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4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End of Month Reports\2025 Reports\April 2025\"/>
    </mc:Choice>
  </mc:AlternateContent>
  <bookViews>
    <workbookView xWindow="0" yWindow="0" windowWidth="28800" windowHeight="12330" activeTab="3"/>
  </bookViews>
  <sheets>
    <sheet name="Balance" sheetId="1" r:id="rId1"/>
    <sheet name="Cash Flow" sheetId="2" r:id="rId2"/>
    <sheet name="Bond Fund Balances" sheetId="3" r:id="rId3"/>
    <sheet name="Charts" sheetId="4" r:id="rId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<sst xmlns="http://schemas.openxmlformats.org/spreadsheetml/2006/main" count="65" uniqueCount="27">
  <si>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</si>
  <si>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</si>
  <si>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</si>
  <si>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</si>
  <si>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</si>
  <si>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</si>
  <si>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</si>
  <si>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</si>
  <si>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</si>
  <si>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</si>
  <si>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</si>
  <si>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</si>
  <si>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Ed</t>
  </si>
  <si>
    <t>Ops</t>
  </si>
  <si>
    <t>DS</t>
  </si>
  <si>
    <t>Revenue</t>
  </si>
  <si>
    <t>Education</t>
  </si>
  <si>
    <t>Operations</t>
  </si>
  <si>
    <t>Sev</t>
  </si>
  <si>
    <t>Solar</t>
  </si>
  <si>
    <t>MS Interior 2023</t>
  </si>
  <si>
    <t>HS Interior 2024</t>
  </si>
  <si>
    <t>Expenditures</t>
  </si>
  <si>
    <t>Outdoor 2022C</t>
  </si>
  <si>
    <t>Elem Interior 2022B</t>
  </si>
  <si>
    <t>HS Interior 2022A</t>
  </si>
  <si>
    <t>2023 GO Bond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</si>
</sst>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(&quot;$&quot;* #,##0.00_);_(&quot;$&quot;* \(#,##0.00\);_(&quot;$&quot;* &quot;-&quot;??_);_(@_)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">
    <xf numFmtId="0" fontId="0" fillId="0" borderId="0" xfId="0"/>
    <xf numFmtId="44" fontId="0" fillId="0" borderId="0" xfId="1" applyFont="1"/>
    <xf numFmtId="0" fontId="0" fillId="2" borderId="0" xfId="0" applyFill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en-US"/>
              <a:t>2025 Fund Balances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Balance!$A$4</c:f>
              <c:strCache>
                <c:ptCount val="1"/>
                <c:pt idx="0">
                  <c:v>Ed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Balance!$B$3:$M$3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Balance!$B$4:$M$4</c:f>
              <c:numCache>
                <c:formatCode>_("$"* #,##0.00_);_("$"* \(#,##0.00\);_("$"* "-"??_);_(@_)</c:formatCode>
                <c:ptCount val="12"/>
                <c:pt idx="0">
                  <c:v>950349.28</c:v>
                </c:pt>
                <c:pt idx="1">
                  <c:v>1030110.34</c:v>
                </c:pt>
                <c:pt idx="2">
                  <c:v>1036732.81</c:v>
                </c:pt>
                <c:pt idx="3">
                  <c:v>908886.89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6C5-4691-9D24-366804FF12F3}"/>
            </c:ext>
          </c:extLst>
        </c:ser>
        <c:ser>
          <c:idx val="1"/>
          <c:order val="1"/>
          <c:tx>
            <c:strRef>
              <c:f>Balance!$A$5</c:f>
              <c:strCache>
                <c:ptCount val="1"/>
                <c:pt idx="0">
                  <c:v>Ops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atMod val="103000"/>
                    <a:lumMod val="102000"/>
                    <a:tint val="94000"/>
                  </a:schemeClr>
                </a:gs>
                <a:gs pos="50000">
                  <a:schemeClr val="accent2">
                    <a:satMod val="110000"/>
                    <a:lumMod val="100000"/>
                    <a:shade val="100000"/>
                  </a:schemeClr>
                </a:gs>
                <a:gs pos="100000">
                  <a:schemeClr val="accent2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Balance!$B$3:$M$3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Balance!$B$5:$M$5</c:f>
              <c:numCache>
                <c:formatCode>_("$"* #,##0.00_);_("$"* \(#,##0.00\);_("$"* "-"??_);_(@_)</c:formatCode>
                <c:ptCount val="12"/>
                <c:pt idx="0">
                  <c:v>990535.76</c:v>
                </c:pt>
                <c:pt idx="1">
                  <c:v>738733.57</c:v>
                </c:pt>
                <c:pt idx="2">
                  <c:v>484776.92</c:v>
                </c:pt>
                <c:pt idx="3">
                  <c:v>248918.39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6C5-4691-9D24-366804FF12F3}"/>
            </c:ext>
          </c:extLst>
        </c:ser>
        <c:ser>
          <c:idx val="2"/>
          <c:order val="2"/>
          <c:tx>
            <c:strRef>
              <c:f>Balance!$A$6</c:f>
              <c:strCache>
                <c:ptCount val="1"/>
                <c:pt idx="0">
                  <c:v>DS</c:v>
                </c:pt>
              </c:strCache>
            </c:strRef>
          </c:tx>
          <c:spPr>
            <a:gradFill rotWithShape="1">
              <a:gsLst>
                <a:gs pos="0">
                  <a:schemeClr val="accent3">
                    <a:satMod val="103000"/>
                    <a:lumMod val="102000"/>
                    <a:tint val="94000"/>
                  </a:schemeClr>
                </a:gs>
                <a:gs pos="50000">
                  <a:schemeClr val="accent3">
                    <a:satMod val="110000"/>
                    <a:lumMod val="100000"/>
                    <a:shade val="100000"/>
                  </a:schemeClr>
                </a:gs>
                <a:gs pos="100000">
                  <a:schemeClr val="accent3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Balance!$B$3:$M$3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Balance!$B$6:$M$6</c:f>
              <c:numCache>
                <c:formatCode>_("$"* #,##0.00_);_("$"* \(#,##0.00\);_("$"* "-"??_);_(@_)</c:formatCode>
                <c:ptCount val="12"/>
                <c:pt idx="0">
                  <c:v>791655.05</c:v>
                </c:pt>
                <c:pt idx="1">
                  <c:v>791105.05</c:v>
                </c:pt>
                <c:pt idx="2">
                  <c:v>791105.05</c:v>
                </c:pt>
                <c:pt idx="3">
                  <c:v>791105.05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6C5-4691-9D24-366804FF12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498232431"/>
        <c:axId val="498232847"/>
      </c:barChart>
      <c:catAx>
        <c:axId val="49823243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lt1">
                <a:lumMod val="95000"/>
                <a:alpha val="54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8232847"/>
        <c:crosses val="autoZero"/>
        <c:auto val="1"/>
        <c:lblAlgn val="ctr"/>
        <c:lblOffset val="100"/>
        <c:noMultiLvlLbl val="0"/>
      </c:catAx>
      <c:valAx>
        <c:axId val="49823284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numFmt formatCode="_(&quot;$&quot;* #,##0.00_);_(&quot;$&quot;* \(#,##0.00\);_(&quot;$&quot;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823243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en-US"/>
              <a:t>2025 Fund Balances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Balance!$A$4</c:f>
              <c:strCache>
                <c:ptCount val="1"/>
                <c:pt idx="0">
                  <c:v>Ed</c:v>
                </c:pt>
              </c:strCache>
            </c:strRef>
          </c:tx>
          <c:spPr>
            <a:ln w="34925" cap="rnd">
              <a:solidFill>
                <a:schemeClr val="accent1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cat>
            <c:strRef>
              <c:f>Balance!$B$3:$M$3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Balance!$B$4:$M$4</c:f>
              <c:numCache>
                <c:formatCode>_("$"* #,##0.00_);_("$"* \(#,##0.00\);_("$"* "-"??_);_(@_)</c:formatCode>
                <c:ptCount val="12"/>
                <c:pt idx="0">
                  <c:v>950349.28</c:v>
                </c:pt>
                <c:pt idx="1">
                  <c:v>1030110.34</c:v>
                </c:pt>
                <c:pt idx="2">
                  <c:v>1036732.81</c:v>
                </c:pt>
                <c:pt idx="3">
                  <c:v>908886.89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2F4-4B14-8819-11F9F47777AF}"/>
            </c:ext>
          </c:extLst>
        </c:ser>
        <c:ser>
          <c:idx val="1"/>
          <c:order val="1"/>
          <c:tx>
            <c:strRef>
              <c:f>Balance!$A$5</c:f>
              <c:strCache>
                <c:ptCount val="1"/>
                <c:pt idx="0">
                  <c:v>Ops</c:v>
                </c:pt>
              </c:strCache>
            </c:strRef>
          </c:tx>
          <c:spPr>
            <a:ln w="34925" cap="rnd">
              <a:solidFill>
                <a:schemeClr val="accent2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cat>
            <c:strRef>
              <c:f>Balance!$B$3:$M$3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Balance!$B$5:$M$5</c:f>
              <c:numCache>
                <c:formatCode>_("$"* #,##0.00_);_("$"* \(#,##0.00\);_("$"* "-"??_);_(@_)</c:formatCode>
                <c:ptCount val="12"/>
                <c:pt idx="0">
                  <c:v>990535.76</c:v>
                </c:pt>
                <c:pt idx="1">
                  <c:v>738733.57</c:v>
                </c:pt>
                <c:pt idx="2">
                  <c:v>484776.92</c:v>
                </c:pt>
                <c:pt idx="3">
                  <c:v>248918.39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2F4-4B14-8819-11F9F47777AF}"/>
            </c:ext>
          </c:extLst>
        </c:ser>
        <c:ser>
          <c:idx val="2"/>
          <c:order val="2"/>
          <c:tx>
            <c:strRef>
              <c:f>Balance!$A$6</c:f>
              <c:strCache>
                <c:ptCount val="1"/>
                <c:pt idx="0">
                  <c:v>DS</c:v>
                </c:pt>
              </c:strCache>
            </c:strRef>
          </c:tx>
          <c:spPr>
            <a:ln w="34925" cap="rnd">
              <a:solidFill>
                <a:schemeClr val="accent3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cat>
            <c:strRef>
              <c:f>Balance!$B$3:$M$3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Balance!$B$6:$M$6</c:f>
              <c:numCache>
                <c:formatCode>_("$"* #,##0.00_);_("$"* \(#,##0.00\);_("$"* "-"??_);_(@_)</c:formatCode>
                <c:ptCount val="12"/>
                <c:pt idx="0">
                  <c:v>791655.05</c:v>
                </c:pt>
                <c:pt idx="1">
                  <c:v>791105.05</c:v>
                </c:pt>
                <c:pt idx="2">
                  <c:v>791105.05</c:v>
                </c:pt>
                <c:pt idx="3">
                  <c:v>791105.05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2F4-4B14-8819-11F9F47777A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01711327"/>
        <c:axId val="501712159"/>
      </c:lineChart>
      <c:catAx>
        <c:axId val="50171132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95000"/>
                <a:alpha val="1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1712159"/>
        <c:crosses val="autoZero"/>
        <c:auto val="1"/>
        <c:lblAlgn val="ctr"/>
        <c:lblOffset val="100"/>
        <c:noMultiLvlLbl val="0"/>
      </c:catAx>
      <c:valAx>
        <c:axId val="50171215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numFmt formatCode="_(&quot;$&quot;* #,##0.00_);_(&quot;$&quot;* \(#,##0.00\);_(&quot;$&quot;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171132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en-US"/>
              <a:t>Education Fund Cash Flow 2025	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'Cash Flow'!$A$5</c:f>
              <c:strCache>
                <c:ptCount val="1"/>
                <c:pt idx="0">
                  <c:v>Revenue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'Cash Flow'!$B$4:$M$4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'Cash Flow'!$B$5:$M$5</c:f>
              <c:numCache>
                <c:formatCode>_("$"* #,##0.00_);_("$"* \(#,##0.00\);_("$"* "-"??_);_(@_)</c:formatCode>
                <c:ptCount val="12"/>
                <c:pt idx="0">
                  <c:v>967530.01</c:v>
                </c:pt>
                <c:pt idx="1">
                  <c:v>993119.87</c:v>
                </c:pt>
                <c:pt idx="2">
                  <c:v>961489.05</c:v>
                </c:pt>
                <c:pt idx="3">
                  <c:v>920739.63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522-4BF9-A070-048E074C7840}"/>
            </c:ext>
          </c:extLst>
        </c:ser>
        <c:ser>
          <c:idx val="1"/>
          <c:order val="1"/>
          <c:tx>
            <c:strRef>
              <c:f>'Cash Flow'!$A$6</c:f>
              <c:strCache>
                <c:ptCount val="1"/>
                <c:pt idx="0">
                  <c:v>Expenditures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atMod val="103000"/>
                    <a:lumMod val="102000"/>
                    <a:tint val="94000"/>
                  </a:schemeClr>
                </a:gs>
                <a:gs pos="50000">
                  <a:schemeClr val="accent2">
                    <a:satMod val="110000"/>
                    <a:lumMod val="100000"/>
                    <a:shade val="100000"/>
                  </a:schemeClr>
                </a:gs>
                <a:gs pos="100000">
                  <a:schemeClr val="accent2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'Cash Flow'!$B$4:$M$4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'Cash Flow'!$B$6:$M$6</c:f>
              <c:numCache>
                <c:formatCode>_("$"* #,##0.00_);_("$"* \(#,##0.00\);_("$"* "-"??_);_(@_)</c:formatCode>
                <c:ptCount val="12"/>
                <c:pt idx="0">
                  <c:v>1121386.78</c:v>
                </c:pt>
                <c:pt idx="1">
                  <c:v>913358.81</c:v>
                </c:pt>
                <c:pt idx="2">
                  <c:v>954866.58</c:v>
                </c:pt>
                <c:pt idx="3">
                  <c:v>1048585.55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522-4BF9-A070-048E074C784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505566767"/>
        <c:axId val="505568431"/>
      </c:barChart>
      <c:catAx>
        <c:axId val="50556676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lt1">
                <a:lumMod val="95000"/>
                <a:alpha val="54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5568431"/>
        <c:crosses val="autoZero"/>
        <c:auto val="1"/>
        <c:lblAlgn val="ctr"/>
        <c:lblOffset val="100"/>
        <c:noMultiLvlLbl val="0"/>
      </c:catAx>
      <c:valAx>
        <c:axId val="50556843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numFmt formatCode="_(&quot;$&quot;* #,##0.00_);_(&quot;$&quot;* \(#,##0.00\);_(&quot;$&quot;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5566767"/>
        <c:crosses val="autoZero"/>
        <c:crossBetween val="between"/>
      </c:valAx>
      <c:dTable>
        <c:showHorzBorder val="1"/>
        <c:showVertBorder val="1"/>
        <c:showOutline val="1"/>
        <c:showKeys val="1"/>
        <c:spPr>
          <a:noFill/>
          <a:ln w="9525">
            <a:solidFill>
              <a:schemeClr val="lt1">
                <a:lumMod val="95000"/>
                <a:alpha val="54000"/>
              </a:schemeClr>
            </a:solidFill>
          </a:ln>
          <a:effectLst/>
        </c:spPr>
        <c:txPr>
          <a:bodyPr rot="0" spcFirstLastPara="1" vertOverflow="ellipsis" vert="horz" wrap="square" anchor="ctr" anchorCtr="1"/>
          <a:lstStyle/>
          <a:p>
            <a:pPr rtl="0"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dTable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en-US"/>
              <a:t>Operations Fund Cash Flow 2025	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'Cash Flow'!$A$10</c:f>
              <c:strCache>
                <c:ptCount val="1"/>
                <c:pt idx="0">
                  <c:v>Revenue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'Cash Flow'!$B$9:$M$9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'Cash Flow'!$B$10:$M$10</c:f>
              <c:numCache>
                <c:formatCode>_("$"* #,##0.00_);_("$"* \(#,##0.00\);_("$"* "-"??_);_(@_)</c:formatCode>
                <c:ptCount val="12"/>
                <c:pt idx="0">
                  <c:v>48408.05</c:v>
                </c:pt>
                <c:pt idx="1">
                  <c:v>97222.47</c:v>
                </c:pt>
                <c:pt idx="2">
                  <c:v>99867.51</c:v>
                </c:pt>
                <c:pt idx="3">
                  <c:v>97737.69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1B8-4E3C-A60F-2716281E0A18}"/>
            </c:ext>
          </c:extLst>
        </c:ser>
        <c:ser>
          <c:idx val="1"/>
          <c:order val="1"/>
          <c:tx>
            <c:strRef>
              <c:f>'Cash Flow'!$A$11</c:f>
              <c:strCache>
                <c:ptCount val="1"/>
                <c:pt idx="0">
                  <c:v>Expenditures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atMod val="103000"/>
                    <a:lumMod val="102000"/>
                    <a:tint val="94000"/>
                  </a:schemeClr>
                </a:gs>
                <a:gs pos="50000">
                  <a:schemeClr val="accent2">
                    <a:satMod val="110000"/>
                    <a:lumMod val="100000"/>
                    <a:shade val="100000"/>
                  </a:schemeClr>
                </a:gs>
                <a:gs pos="100000">
                  <a:schemeClr val="accent2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'Cash Flow'!$B$9:$M$9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'Cash Flow'!$B$11:$M$11</c:f>
              <c:numCache>
                <c:formatCode>_("$"* #,##0.00_);_("$"* \(#,##0.00\);_("$"* "-"??_);_(@_)</c:formatCode>
                <c:ptCount val="12"/>
                <c:pt idx="0">
                  <c:v>570317.68999999994</c:v>
                </c:pt>
                <c:pt idx="1">
                  <c:v>349024.66</c:v>
                </c:pt>
                <c:pt idx="2">
                  <c:v>353824.16</c:v>
                </c:pt>
                <c:pt idx="3">
                  <c:v>333596.21999999997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1B8-4E3C-A60F-2716281E0A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501935263"/>
        <c:axId val="501937759"/>
      </c:barChart>
      <c:catAx>
        <c:axId val="50193526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lt1">
                <a:lumMod val="95000"/>
                <a:alpha val="54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1937759"/>
        <c:crosses val="autoZero"/>
        <c:auto val="1"/>
        <c:lblAlgn val="ctr"/>
        <c:lblOffset val="100"/>
        <c:noMultiLvlLbl val="0"/>
      </c:catAx>
      <c:valAx>
        <c:axId val="50193775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numFmt formatCode="_(&quot;$&quot;* #,##0.00_);_(&quot;$&quot;* \(#,##0.00\);_(&quot;$&quot;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1935263"/>
        <c:crosses val="autoZero"/>
        <c:crossBetween val="between"/>
      </c:valAx>
      <c:dTable>
        <c:showHorzBorder val="1"/>
        <c:showVertBorder val="1"/>
        <c:showOutline val="1"/>
        <c:showKeys val="1"/>
        <c:spPr>
          <a:noFill/>
          <a:ln w="9525">
            <a:solidFill>
              <a:schemeClr val="lt1">
                <a:lumMod val="95000"/>
                <a:alpha val="54000"/>
              </a:schemeClr>
            </a:solidFill>
          </a:ln>
          <a:effectLst/>
        </c:spPr>
        <c:txPr>
          <a:bodyPr rot="0" spcFirstLastPara="1" vertOverflow="ellipsis" vert="horz" wrap="square" anchor="ctr" anchorCtr="1"/>
          <a:lstStyle/>
          <a:p>
            <a:pPr rtl="0"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dTable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en-US"/>
              <a:t>Bond Fund Balances 2025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1"/>
          <c:order val="1"/>
          <c:tx>
            <c:strRef>
              <c:f>'Bond Fund Balances'!$A$3</c:f>
              <c:strCache>
                <c:ptCount val="1"/>
                <c:pt idx="0">
                  <c:v>Solar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atMod val="103000"/>
                    <a:lumMod val="102000"/>
                    <a:tint val="94000"/>
                  </a:schemeClr>
                </a:gs>
                <a:gs pos="50000">
                  <a:schemeClr val="accent2">
                    <a:satMod val="110000"/>
                    <a:lumMod val="100000"/>
                    <a:shade val="100000"/>
                  </a:schemeClr>
                </a:gs>
                <a:gs pos="100000">
                  <a:schemeClr val="accent2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'Bond Fund Balances'!$B$1:$M$1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'Bond Fund Balances'!$B$3:$M$3</c:f>
              <c:numCache>
                <c:formatCode>_("$"* #,##0.00_);_("$"* \(#,##0.00\);_("$"* "-"??_);_(@_)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E3F-48D3-8F2A-841560D9EBA4}"/>
            </c:ext>
          </c:extLst>
        </c:ser>
        <c:ser>
          <c:idx val="2"/>
          <c:order val="2"/>
          <c:tx>
            <c:strRef>
              <c:f>'Bond Fund Balances'!$A$4</c:f>
              <c:strCache>
                <c:ptCount val="1"/>
                <c:pt idx="0">
                  <c:v>Outdoor 2022C</c:v>
                </c:pt>
              </c:strCache>
            </c:strRef>
          </c:tx>
          <c:spPr>
            <a:gradFill rotWithShape="1">
              <a:gsLst>
                <a:gs pos="0">
                  <a:schemeClr val="accent3">
                    <a:satMod val="103000"/>
                    <a:lumMod val="102000"/>
                    <a:tint val="94000"/>
                  </a:schemeClr>
                </a:gs>
                <a:gs pos="50000">
                  <a:schemeClr val="accent3">
                    <a:satMod val="110000"/>
                    <a:lumMod val="100000"/>
                    <a:shade val="100000"/>
                  </a:schemeClr>
                </a:gs>
                <a:gs pos="100000">
                  <a:schemeClr val="accent3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'Bond Fund Balances'!$B$1:$M$1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'Bond Fund Balances'!$B$4:$M$4</c:f>
              <c:numCache>
                <c:formatCode>_("$"* #,##0.00_);_("$"* \(#,##0.00\);_("$"* "-"??_);_(@_)</c:formatCode>
                <c:ptCount val="12"/>
                <c:pt idx="0">
                  <c:v>2975.11</c:v>
                </c:pt>
                <c:pt idx="1">
                  <c:v>2975.11</c:v>
                </c:pt>
                <c:pt idx="2">
                  <c:v>2975.11</c:v>
                </c:pt>
                <c:pt idx="3">
                  <c:v>2975.11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E3F-48D3-8F2A-841560D9EBA4}"/>
            </c:ext>
          </c:extLst>
        </c:ser>
        <c:ser>
          <c:idx val="3"/>
          <c:order val="3"/>
          <c:tx>
            <c:strRef>
              <c:f>'Bond Fund Balances'!$A$5</c:f>
              <c:strCache>
                <c:ptCount val="1"/>
                <c:pt idx="0">
                  <c:v>HS Interior 2022A</c:v>
                </c:pt>
              </c:strCache>
            </c:strRef>
          </c:tx>
          <c:spPr>
            <a:gradFill rotWithShape="1">
              <a:gsLst>
                <a:gs pos="0">
                  <a:schemeClr val="accent4">
                    <a:satMod val="103000"/>
                    <a:lumMod val="102000"/>
                    <a:tint val="94000"/>
                  </a:schemeClr>
                </a:gs>
                <a:gs pos="50000">
                  <a:schemeClr val="accent4">
                    <a:satMod val="110000"/>
                    <a:lumMod val="100000"/>
                    <a:shade val="100000"/>
                  </a:schemeClr>
                </a:gs>
                <a:gs pos="100000">
                  <a:schemeClr val="accent4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'Bond Fund Balances'!$B$1:$M$1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'Bond Fund Balances'!$B$5:$M$5</c:f>
              <c:numCache>
                <c:formatCode>_("$"* #,##0.00_);_("$"* \(#,##0.00\);_("$"* "-"??_);_(@_)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E3F-48D3-8F2A-841560D9EBA4}"/>
            </c:ext>
          </c:extLst>
        </c:ser>
        <c:ser>
          <c:idx val="4"/>
          <c:order val="4"/>
          <c:tx>
            <c:strRef>
              <c:f>'Bond Fund Balances'!$A$6</c:f>
              <c:strCache>
                <c:ptCount val="1"/>
                <c:pt idx="0">
                  <c:v>Elem Interior 2022B</c:v>
                </c:pt>
              </c:strCache>
            </c:strRef>
          </c:tx>
          <c:spPr>
            <a:gradFill rotWithShape="1">
              <a:gsLst>
                <a:gs pos="0">
                  <a:schemeClr val="accent5">
                    <a:satMod val="103000"/>
                    <a:lumMod val="102000"/>
                    <a:tint val="94000"/>
                  </a:schemeClr>
                </a:gs>
                <a:gs pos="50000">
                  <a:schemeClr val="accent5">
                    <a:satMod val="110000"/>
                    <a:lumMod val="100000"/>
                    <a:shade val="100000"/>
                  </a:schemeClr>
                </a:gs>
                <a:gs pos="100000">
                  <a:schemeClr val="accent5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'Bond Fund Balances'!$B$1:$M$1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'Bond Fund Balances'!$B$6:$M$6</c:f>
              <c:numCache>
                <c:formatCode>_("$"* #,##0.00_);_("$"* \(#,##0.00\);_("$"* "-"??_);_(@_)</c:formatCode>
                <c:ptCount val="12"/>
                <c:pt idx="0">
                  <c:v>130166.79</c:v>
                </c:pt>
                <c:pt idx="1">
                  <c:v>130166.79</c:v>
                </c:pt>
                <c:pt idx="2">
                  <c:v>130166.79</c:v>
                </c:pt>
                <c:pt idx="3">
                  <c:v>130166.79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8E3F-48D3-8F2A-841560D9EBA4}"/>
            </c:ext>
          </c:extLst>
        </c:ser>
        <c:ser>
          <c:idx val="5"/>
          <c:order val="5"/>
          <c:tx>
            <c:strRef>
              <c:f>'Bond Fund Balances'!$A$7</c:f>
              <c:strCache>
                <c:ptCount val="1"/>
                <c:pt idx="0">
                  <c:v>MS Interior 2023</c:v>
                </c:pt>
              </c:strCache>
            </c:strRef>
          </c:tx>
          <c:spPr>
            <a:gradFill rotWithShape="1">
              <a:gsLst>
                <a:gs pos="0">
                  <a:schemeClr val="accent6">
                    <a:satMod val="103000"/>
                    <a:lumMod val="102000"/>
                    <a:tint val="94000"/>
                  </a:schemeClr>
                </a:gs>
                <a:gs pos="50000">
                  <a:schemeClr val="accent6">
                    <a:satMod val="110000"/>
                    <a:lumMod val="100000"/>
                    <a:shade val="100000"/>
                  </a:schemeClr>
                </a:gs>
                <a:gs pos="100000">
                  <a:schemeClr val="accent6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'Bond Fund Balances'!$B$1:$M$1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'Bond Fund Balances'!$B$7:$M$7</c:f>
              <c:numCache>
                <c:formatCode>_("$"* #,##0.00_);_("$"* \(#,##0.00\);_("$"* "-"??_);_(@_)</c:formatCode>
                <c:ptCount val="12"/>
                <c:pt idx="0">
                  <c:v>124079.46</c:v>
                </c:pt>
                <c:pt idx="1">
                  <c:v>87749.9</c:v>
                </c:pt>
                <c:pt idx="2">
                  <c:v>57073.03</c:v>
                </c:pt>
                <c:pt idx="3">
                  <c:v>20710.22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8E3F-48D3-8F2A-841560D9EBA4}"/>
            </c:ext>
          </c:extLst>
        </c:ser>
        <c:ser>
          <c:idx val="6"/>
          <c:order val="6"/>
          <c:tx>
            <c:strRef>
              <c:f>'Bond Fund Balances'!$A$8</c:f>
              <c:strCache>
                <c:ptCount val="1"/>
                <c:pt idx="0">
                  <c:v>HS Interior 2024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lumMod val="60000"/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lumMod val="60000"/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60000"/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'Bond Fund Balances'!$B$1:$M$1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'Bond Fund Balances'!$B$8:$M$8</c:f>
              <c:numCache>
                <c:formatCode>_("$"* #,##0.00_);_("$"* \(#,##0.00\);_("$"* "-"??_);_(@_)</c:formatCode>
                <c:ptCount val="12"/>
                <c:pt idx="0">
                  <c:v>842097.19</c:v>
                </c:pt>
                <c:pt idx="1">
                  <c:v>655612.93000000005</c:v>
                </c:pt>
                <c:pt idx="2">
                  <c:v>106136.41</c:v>
                </c:pt>
                <c:pt idx="3">
                  <c:v>17365.95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8E3F-48D3-8F2A-841560D9EBA4}"/>
            </c:ext>
          </c:extLst>
        </c:ser>
        <c:ser>
          <c:idx val="7"/>
          <c:order val="7"/>
          <c:tx>
            <c:strRef>
              <c:f>'Bond Fund Balances'!$A$9</c:f>
              <c:strCache>
                <c:ptCount val="1"/>
                <c:pt idx="0">
                  <c:v>2023 GO Bond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lumMod val="60000"/>
                    <a:satMod val="103000"/>
                    <a:lumMod val="102000"/>
                    <a:tint val="94000"/>
                  </a:schemeClr>
                </a:gs>
                <a:gs pos="50000">
                  <a:schemeClr val="accent2">
                    <a:lumMod val="60000"/>
                    <a:satMod val="110000"/>
                    <a:lumMod val="100000"/>
                    <a:shade val="100000"/>
                  </a:schemeClr>
                </a:gs>
                <a:gs pos="100000">
                  <a:schemeClr val="accent2">
                    <a:lumMod val="60000"/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'Bond Fund Balances'!$B$1:$M$1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'Bond Fund Balances'!$B$9:$M$9</c:f>
              <c:numCache>
                <c:formatCode>_("$"* #,##0.00_);_("$"* \(#,##0.00\);_("$"* "-"??_);_(@_)</c:formatCode>
                <c:ptCount val="12"/>
                <c:pt idx="0">
                  <c:v>379326.35</c:v>
                </c:pt>
                <c:pt idx="1">
                  <c:v>379326.35</c:v>
                </c:pt>
                <c:pt idx="2">
                  <c:v>379326.35</c:v>
                </c:pt>
                <c:pt idx="3">
                  <c:v>379326.35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609-40A1-975D-988D5E41405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499296223"/>
        <c:axId val="499296639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'Bond Fund Balances'!$A$2</c15:sqref>
                        </c15:formulaRef>
                      </c:ext>
                    </c:extLst>
                    <c:strCache>
                      <c:ptCount val="1"/>
                      <c:pt idx="0">
                        <c:v>Sev</c:v>
                      </c:pt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satMod val="103000"/>
                          <a:lumMod val="102000"/>
                          <a:tint val="94000"/>
                        </a:schemeClr>
                      </a:gs>
                      <a:gs pos="50000">
                        <a:schemeClr val="accent1">
                          <a:satMod val="110000"/>
                          <a:lumMod val="100000"/>
                          <a:shade val="100000"/>
                        </a:schemeClr>
                      </a:gs>
                      <a:gs pos="100000">
                        <a:schemeClr val="accent1">
                          <a:lumMod val="99000"/>
                          <a:satMod val="120000"/>
                          <a:shade val="78000"/>
                        </a:schemeClr>
                      </a:gs>
                    </a:gsLst>
                    <a:lin ang="5400000" scaled="0"/>
                  </a:gradFill>
                  <a:ln>
                    <a:noFill/>
                  </a:ln>
                  <a:effectLst>
                    <a:outerShdw blurRad="57150" dist="19050" dir="5400000" algn="ctr" rotWithShape="0">
                      <a:srgbClr val="000000">
                        <a:alpha val="63000"/>
                      </a:srgbClr>
                    </a:outerShdw>
                  </a:effectLst>
                </c:spPr>
                <c:invertIfNegative val="0"/>
                <c:cat>
                  <c:strRef>
                    <c:extLst>
                      <c:ext uri="{02D57815-91ED-43cb-92C2-25804820EDAC}">
                        <c15:formulaRef>
                          <c15:sqref>'Bond Fund Balances'!$B$1:$M$1</c15:sqref>
                        </c15:formulaRef>
                      </c:ext>
                    </c:extLst>
                    <c:strCache>
                      <c:ptCount val="12"/>
                      <c:pt idx="0">
                        <c:v>Jan</c:v>
                      </c:pt>
                      <c:pt idx="1">
                        <c:v>Feb</c:v>
                      </c:pt>
                      <c:pt idx="2">
                        <c:v>Mar</c:v>
                      </c:pt>
                      <c:pt idx="3">
                        <c:v>Apr</c:v>
                      </c:pt>
                      <c:pt idx="4">
                        <c:v>May</c:v>
                      </c:pt>
                      <c:pt idx="5">
                        <c:v>Jun</c:v>
                      </c:pt>
                      <c:pt idx="6">
                        <c:v>Jul</c:v>
                      </c:pt>
                      <c:pt idx="7">
                        <c:v>Aug</c:v>
                      </c:pt>
                      <c:pt idx="8">
                        <c:v>Sep</c:v>
                      </c:pt>
                      <c:pt idx="9">
                        <c:v>Oct</c:v>
                      </c:pt>
                      <c:pt idx="10">
                        <c:v>Nov</c:v>
                      </c:pt>
                      <c:pt idx="11">
                        <c:v>Dec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'Bond Fund Balances'!$B$2:$M$2</c15:sqref>
                        </c15:formulaRef>
                      </c:ext>
                    </c:extLst>
                    <c:numCache>
                      <c:formatCode>_("$"* #,##0.00_);_("$"* \(#,##0.00\);_("$"* "-"??_);_(@_)</c:formatCode>
                      <c:ptCount val="12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0-8E3F-48D3-8F2A-841560D9EBA4}"/>
                  </c:ext>
                </c:extLst>
              </c15:ser>
            </c15:filteredBarSeries>
          </c:ext>
        </c:extLst>
      </c:barChart>
      <c:catAx>
        <c:axId val="49929622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lt1">
                <a:lumMod val="95000"/>
                <a:alpha val="54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9296639"/>
        <c:crossesAt val="0"/>
        <c:auto val="1"/>
        <c:lblAlgn val="ctr"/>
        <c:lblOffset val="100"/>
        <c:noMultiLvlLbl val="0"/>
      </c:catAx>
      <c:valAx>
        <c:axId val="49929663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numFmt formatCode="_(&quot;$&quot;* #,##0.00_);_(&quot;$&quot;* \(#,##0.00\);_(&quot;$&quot;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9296223"/>
        <c:crosses val="autoZero"/>
        <c:crossBetween val="between"/>
      </c:valAx>
      <c:dTable>
        <c:showHorzBorder val="1"/>
        <c:showVertBorder val="1"/>
        <c:showOutline val="1"/>
        <c:showKeys val="1"/>
        <c:spPr>
          <a:noFill/>
          <a:ln w="9525">
            <a:solidFill>
              <a:schemeClr val="lt1">
                <a:lumMod val="95000"/>
                <a:alpha val="54000"/>
              </a:schemeClr>
            </a:solidFill>
          </a:ln>
          <a:effectLst/>
        </c:spPr>
        <c:txPr>
          <a:bodyPr rot="0" spcFirstLastPara="1" vertOverflow="ellipsis" vert="horz" wrap="square" anchor="ctr" anchorCtr="1"/>
          <a:lstStyle/>
          <a:p>
            <a:pPr rtl="0"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dTable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en-US"/>
              <a:t>2025 Fund Balances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Balance!$A$4</c:f>
              <c:strCache>
                <c:ptCount val="1"/>
                <c:pt idx="0">
                  <c:v>Ed</c:v>
                </c:pt>
              </c:strCache>
            </c:strRef>
          </c:tx>
          <c:spPr>
            <a:ln w="34925" cap="rnd">
              <a:solidFill>
                <a:schemeClr val="accent1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cat>
            <c:strRef>
              <c:f>Balance!$B$3:$M$3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Balance!$B$4:$M$4</c:f>
              <c:numCache>
                <c:formatCode>_("$"* #,##0.00_);_("$"* \(#,##0.00\);_("$"* "-"??_);_(@_)</c:formatCode>
                <c:ptCount val="12"/>
                <c:pt idx="0">
                  <c:v>950349.28</c:v>
                </c:pt>
                <c:pt idx="1">
                  <c:v>1030110.34</c:v>
                </c:pt>
                <c:pt idx="2">
                  <c:v>1036732.81</c:v>
                </c:pt>
                <c:pt idx="3">
                  <c:v>908886.89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C09-4ADF-A880-A30B78ECC125}"/>
            </c:ext>
          </c:extLst>
        </c:ser>
        <c:ser>
          <c:idx val="1"/>
          <c:order val="1"/>
          <c:tx>
            <c:strRef>
              <c:f>Balance!$A$5</c:f>
              <c:strCache>
                <c:ptCount val="1"/>
                <c:pt idx="0">
                  <c:v>Ops</c:v>
                </c:pt>
              </c:strCache>
            </c:strRef>
          </c:tx>
          <c:spPr>
            <a:ln w="34925" cap="rnd">
              <a:solidFill>
                <a:schemeClr val="accent2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cat>
            <c:strRef>
              <c:f>Balance!$B$3:$M$3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Balance!$B$5:$M$5</c:f>
              <c:numCache>
                <c:formatCode>_("$"* #,##0.00_);_("$"* \(#,##0.00\);_("$"* "-"??_);_(@_)</c:formatCode>
                <c:ptCount val="12"/>
                <c:pt idx="0">
                  <c:v>990535.76</c:v>
                </c:pt>
                <c:pt idx="1">
                  <c:v>738733.57</c:v>
                </c:pt>
                <c:pt idx="2">
                  <c:v>484776.92</c:v>
                </c:pt>
                <c:pt idx="3">
                  <c:v>248918.39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C09-4ADF-A880-A30B78ECC12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01711327"/>
        <c:axId val="501712159"/>
      </c:lineChart>
      <c:catAx>
        <c:axId val="50171132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95000"/>
                <a:alpha val="1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1712159"/>
        <c:crosses val="autoZero"/>
        <c:auto val="1"/>
        <c:lblAlgn val="ctr"/>
        <c:lblOffset val="100"/>
        <c:noMultiLvlLbl val="0"/>
      </c:catAx>
      <c:valAx>
        <c:axId val="50171215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numFmt formatCode="_(&quot;$&quot;* #,##0.00_);_(&quot;$&quot;* \(#,##0.00\);_(&quot;$&quot;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171132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en-US"/>
              <a:t>Bond Fund Balances 2025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1"/>
          <c:order val="1"/>
          <c:tx>
            <c:strRef>
              <c:f>'Bond Fund Balances'!$A$2</c:f>
              <c:strCache>
                <c:ptCount val="1"/>
                <c:pt idx="0">
                  <c:v>Sev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atMod val="103000"/>
                    <a:lumMod val="102000"/>
                    <a:tint val="94000"/>
                  </a:schemeClr>
                </a:gs>
                <a:gs pos="50000">
                  <a:schemeClr val="accent2">
                    <a:satMod val="110000"/>
                    <a:lumMod val="100000"/>
                    <a:shade val="100000"/>
                  </a:schemeClr>
                </a:gs>
                <a:gs pos="100000">
                  <a:schemeClr val="accent2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'Bond Fund Balances'!$B$1:$M$1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'Bond Fund Balances'!$B$2:$M$2</c:f>
              <c:numCache>
                <c:formatCode>_("$"* #,##0.00_);_("$"* \(#,##0.00\);_("$"* "-"??_);_(@_)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E0E-438C-AB32-01C6C33D9366}"/>
            </c:ext>
          </c:extLst>
        </c:ser>
        <c:ser>
          <c:idx val="2"/>
          <c:order val="2"/>
          <c:tx>
            <c:strRef>
              <c:f>'Bond Fund Balances'!$A$3</c:f>
              <c:strCache>
                <c:ptCount val="1"/>
                <c:pt idx="0">
                  <c:v>Solar</c:v>
                </c:pt>
              </c:strCache>
            </c:strRef>
          </c:tx>
          <c:spPr>
            <a:gradFill rotWithShape="1">
              <a:gsLst>
                <a:gs pos="0">
                  <a:schemeClr val="accent3">
                    <a:satMod val="103000"/>
                    <a:lumMod val="102000"/>
                    <a:tint val="94000"/>
                  </a:schemeClr>
                </a:gs>
                <a:gs pos="50000">
                  <a:schemeClr val="accent3">
                    <a:satMod val="110000"/>
                    <a:lumMod val="100000"/>
                    <a:shade val="100000"/>
                  </a:schemeClr>
                </a:gs>
                <a:gs pos="100000">
                  <a:schemeClr val="accent3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'Bond Fund Balances'!$B$1:$M$1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'Bond Fund Balances'!$B$3:$M$3</c:f>
              <c:numCache>
                <c:formatCode>_("$"* #,##0.00_);_("$"* \(#,##0.00\);_("$"* "-"??_);_(@_)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E0E-438C-AB32-01C6C33D9366}"/>
            </c:ext>
          </c:extLst>
        </c:ser>
        <c:ser>
          <c:idx val="3"/>
          <c:order val="3"/>
          <c:tx>
            <c:strRef>
              <c:f>'Bond Fund Balances'!$A$4</c:f>
              <c:strCache>
                <c:ptCount val="1"/>
                <c:pt idx="0">
                  <c:v>Outdoor 2022C</c:v>
                </c:pt>
              </c:strCache>
            </c:strRef>
          </c:tx>
          <c:spPr>
            <a:gradFill rotWithShape="1">
              <a:gsLst>
                <a:gs pos="0">
                  <a:schemeClr val="accent4">
                    <a:satMod val="103000"/>
                    <a:lumMod val="102000"/>
                    <a:tint val="94000"/>
                  </a:schemeClr>
                </a:gs>
                <a:gs pos="50000">
                  <a:schemeClr val="accent4">
                    <a:satMod val="110000"/>
                    <a:lumMod val="100000"/>
                    <a:shade val="100000"/>
                  </a:schemeClr>
                </a:gs>
                <a:gs pos="100000">
                  <a:schemeClr val="accent4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'Bond Fund Balances'!$B$1:$M$1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'Bond Fund Balances'!$B$4:$M$4</c:f>
              <c:numCache>
                <c:formatCode>_("$"* #,##0.00_);_("$"* \(#,##0.00\);_("$"* "-"??_);_(@_)</c:formatCode>
                <c:ptCount val="12"/>
                <c:pt idx="0">
                  <c:v>2975.11</c:v>
                </c:pt>
                <c:pt idx="1">
                  <c:v>2975.11</c:v>
                </c:pt>
                <c:pt idx="2">
                  <c:v>2975.11</c:v>
                </c:pt>
                <c:pt idx="3">
                  <c:v>2975.11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E0E-438C-AB32-01C6C33D9366}"/>
            </c:ext>
          </c:extLst>
        </c:ser>
        <c:ser>
          <c:idx val="4"/>
          <c:order val="4"/>
          <c:tx>
            <c:strRef>
              <c:f>'Bond Fund Balances'!$A$5</c:f>
              <c:strCache>
                <c:ptCount val="1"/>
                <c:pt idx="0">
                  <c:v>HS Interior 2022A</c:v>
                </c:pt>
              </c:strCache>
            </c:strRef>
          </c:tx>
          <c:spPr>
            <a:gradFill rotWithShape="1">
              <a:gsLst>
                <a:gs pos="0">
                  <a:schemeClr val="accent5">
                    <a:satMod val="103000"/>
                    <a:lumMod val="102000"/>
                    <a:tint val="94000"/>
                  </a:schemeClr>
                </a:gs>
                <a:gs pos="50000">
                  <a:schemeClr val="accent5">
                    <a:satMod val="110000"/>
                    <a:lumMod val="100000"/>
                    <a:shade val="100000"/>
                  </a:schemeClr>
                </a:gs>
                <a:gs pos="100000">
                  <a:schemeClr val="accent5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'Bond Fund Balances'!$B$1:$M$1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'Bond Fund Balances'!$B$5:$M$5</c:f>
              <c:numCache>
                <c:formatCode>_("$"* #,##0.00_);_("$"* \(#,##0.00\);_("$"* "-"??_);_(@_)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E0E-438C-AB32-01C6C33D9366}"/>
            </c:ext>
          </c:extLst>
        </c:ser>
        <c:ser>
          <c:idx val="5"/>
          <c:order val="5"/>
          <c:tx>
            <c:strRef>
              <c:f>'Bond Fund Balances'!$A$6</c:f>
              <c:strCache>
                <c:ptCount val="1"/>
                <c:pt idx="0">
                  <c:v>Elem Interior 2022B</c:v>
                </c:pt>
              </c:strCache>
            </c:strRef>
          </c:tx>
          <c:spPr>
            <a:gradFill rotWithShape="1">
              <a:gsLst>
                <a:gs pos="0">
                  <a:schemeClr val="accent6">
                    <a:satMod val="103000"/>
                    <a:lumMod val="102000"/>
                    <a:tint val="94000"/>
                  </a:schemeClr>
                </a:gs>
                <a:gs pos="50000">
                  <a:schemeClr val="accent6">
                    <a:satMod val="110000"/>
                    <a:lumMod val="100000"/>
                    <a:shade val="100000"/>
                  </a:schemeClr>
                </a:gs>
                <a:gs pos="100000">
                  <a:schemeClr val="accent6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'Bond Fund Balances'!$B$1:$M$1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'Bond Fund Balances'!$B$6:$M$6</c:f>
              <c:numCache>
                <c:formatCode>_("$"* #,##0.00_);_("$"* \(#,##0.00\);_("$"* "-"??_);_(@_)</c:formatCode>
                <c:ptCount val="12"/>
                <c:pt idx="0">
                  <c:v>130166.79</c:v>
                </c:pt>
                <c:pt idx="1">
                  <c:v>130166.79</c:v>
                </c:pt>
                <c:pt idx="2">
                  <c:v>130166.79</c:v>
                </c:pt>
                <c:pt idx="3">
                  <c:v>130166.79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2E0E-438C-AB32-01C6C33D9366}"/>
            </c:ext>
          </c:extLst>
        </c:ser>
        <c:ser>
          <c:idx val="6"/>
          <c:order val="6"/>
          <c:tx>
            <c:strRef>
              <c:f>'Bond Fund Balances'!$A$7</c:f>
              <c:strCache>
                <c:ptCount val="1"/>
                <c:pt idx="0">
                  <c:v>MS Interior 2023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lumMod val="60000"/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lumMod val="60000"/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60000"/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'Bond Fund Balances'!$B$1:$M$1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'Bond Fund Balances'!$B$7:$M$7</c:f>
              <c:numCache>
                <c:formatCode>_("$"* #,##0.00_);_("$"* \(#,##0.00\);_("$"* "-"??_);_(@_)</c:formatCode>
                <c:ptCount val="12"/>
                <c:pt idx="0">
                  <c:v>124079.46</c:v>
                </c:pt>
                <c:pt idx="1">
                  <c:v>87749.9</c:v>
                </c:pt>
                <c:pt idx="2">
                  <c:v>57073.03</c:v>
                </c:pt>
                <c:pt idx="3">
                  <c:v>20710.22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2E0E-438C-AB32-01C6C33D936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499296223"/>
        <c:axId val="499296639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Sheet3!#REF!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satMod val="103000"/>
                          <a:lumMod val="102000"/>
                          <a:tint val="94000"/>
                        </a:schemeClr>
                      </a:gs>
                      <a:gs pos="50000">
                        <a:schemeClr val="accent1">
                          <a:satMod val="110000"/>
                          <a:lumMod val="100000"/>
                          <a:shade val="100000"/>
                        </a:schemeClr>
                      </a:gs>
                      <a:gs pos="100000">
                        <a:schemeClr val="accent1">
                          <a:lumMod val="99000"/>
                          <a:satMod val="120000"/>
                          <a:shade val="78000"/>
                        </a:schemeClr>
                      </a:gs>
                    </a:gsLst>
                    <a:lin ang="5400000" scaled="0"/>
                  </a:gradFill>
                  <a:ln>
                    <a:noFill/>
                  </a:ln>
                  <a:effectLst>
                    <a:outerShdw blurRad="57150" dist="19050" dir="5400000" algn="ctr" rotWithShape="0">
                      <a:srgbClr val="000000">
                        <a:alpha val="63000"/>
                      </a:srgbClr>
                    </a:outerShdw>
                  </a:effectLst>
                </c:spPr>
                <c:invertIfNegative val="0"/>
                <c:cat>
                  <c:strRef>
                    <c:extLst>
                      <c:ext uri="{02D57815-91ED-43cb-92C2-25804820EDAC}">
                        <c15:formulaRef>
                          <c15:sqref>'Bond Fund Balances'!$B$1:$M$1</c15:sqref>
                        </c15:formulaRef>
                      </c:ext>
                    </c:extLst>
                    <c:strCache>
                      <c:ptCount val="12"/>
                      <c:pt idx="0">
                        <c:v>Jan</c:v>
                      </c:pt>
                      <c:pt idx="1">
                        <c:v>Feb</c:v>
                      </c:pt>
                      <c:pt idx="2">
                        <c:v>Mar</c:v>
                      </c:pt>
                      <c:pt idx="3">
                        <c:v>Apr</c:v>
                      </c:pt>
                      <c:pt idx="4">
                        <c:v>May</c:v>
                      </c:pt>
                      <c:pt idx="5">
                        <c:v>Jun</c:v>
                      </c:pt>
                      <c:pt idx="6">
                        <c:v>Jul</c:v>
                      </c:pt>
                      <c:pt idx="7">
                        <c:v>Aug</c:v>
                      </c:pt>
                      <c:pt idx="8">
                        <c:v>Sep</c:v>
                      </c:pt>
                      <c:pt idx="9">
                        <c:v>Oct</c:v>
                      </c:pt>
                      <c:pt idx="10">
                        <c:v>Nov</c:v>
                      </c:pt>
                      <c:pt idx="11">
                        <c:v>Dec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Sheet3!#REF!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6-2E0E-438C-AB32-01C6C33D9366}"/>
                  </c:ext>
                </c:extLst>
              </c15:ser>
            </c15:filteredBarSeries>
          </c:ext>
        </c:extLst>
      </c:barChart>
      <c:catAx>
        <c:axId val="49929622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lt1">
                <a:lumMod val="95000"/>
                <a:alpha val="54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9296639"/>
        <c:crossesAt val="0"/>
        <c:auto val="1"/>
        <c:lblAlgn val="ctr"/>
        <c:lblOffset val="100"/>
        <c:noMultiLvlLbl val="0"/>
      </c:catAx>
      <c:valAx>
        <c:axId val="49929663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numFmt formatCode="_(&quot;$&quot;* #,##0.00_);_(&quot;$&quot;* \(#,##0.00\);_(&quot;$&quot;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9296223"/>
        <c:crosses val="autoZero"/>
        <c:crossBetween val="between"/>
      </c:valAx>
      <c:dTable>
        <c:showHorzBorder val="1"/>
        <c:showVertBorder val="1"/>
        <c:showOutline val="1"/>
        <c:showKeys val="1"/>
        <c:spPr>
          <a:noFill/>
          <a:ln w="9525">
            <a:solidFill>
              <a:schemeClr val="lt1">
                <a:lumMod val="95000"/>
                <a:alpha val="54000"/>
              </a:schemeClr>
            </a:solidFill>
          </a:ln>
          <a:effectLst/>
        </c:spPr>
        <c:txPr>
          <a:bodyPr rot="0" spcFirstLastPara="1" vertOverflow="ellipsis" vert="horz" wrap="square" anchor="ctr" anchorCtr="1"/>
          <a:lstStyle/>
          <a:p>
            <a:pPr rtl="0"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dTable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en-US"/>
              <a:t>Operations Fund Cash Flow 2025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'Cash Flow'!$A$10</c:f>
              <c:strCache>
                <c:ptCount val="1"/>
                <c:pt idx="0">
                  <c:v>Revenue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'Cash Flow'!$B$9:$M$9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'Cash Flow'!$B$10:$M$10</c:f>
              <c:numCache>
                <c:formatCode>_("$"* #,##0.00_);_("$"* \(#,##0.00\);_("$"* "-"??_);_(@_)</c:formatCode>
                <c:ptCount val="12"/>
                <c:pt idx="0">
                  <c:v>48408.05</c:v>
                </c:pt>
                <c:pt idx="1">
                  <c:v>97222.47</c:v>
                </c:pt>
                <c:pt idx="2">
                  <c:v>99867.51</c:v>
                </c:pt>
                <c:pt idx="3">
                  <c:v>97737.69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D53-407C-9CC2-5F2F013B285E}"/>
            </c:ext>
          </c:extLst>
        </c:ser>
        <c:ser>
          <c:idx val="1"/>
          <c:order val="1"/>
          <c:tx>
            <c:strRef>
              <c:f>'Cash Flow'!$A$11</c:f>
              <c:strCache>
                <c:ptCount val="1"/>
                <c:pt idx="0">
                  <c:v>Expenditures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atMod val="103000"/>
                    <a:lumMod val="102000"/>
                    <a:tint val="94000"/>
                  </a:schemeClr>
                </a:gs>
                <a:gs pos="50000">
                  <a:schemeClr val="accent2">
                    <a:satMod val="110000"/>
                    <a:lumMod val="100000"/>
                    <a:shade val="100000"/>
                  </a:schemeClr>
                </a:gs>
                <a:gs pos="100000">
                  <a:schemeClr val="accent2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'Cash Flow'!$B$9:$M$9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'Cash Flow'!$B$11:$M$11</c:f>
              <c:numCache>
                <c:formatCode>_("$"* #,##0.00_);_("$"* \(#,##0.00\);_("$"* "-"??_);_(@_)</c:formatCode>
                <c:ptCount val="12"/>
                <c:pt idx="0">
                  <c:v>570317.68999999994</c:v>
                </c:pt>
                <c:pt idx="1">
                  <c:v>349024.66</c:v>
                </c:pt>
                <c:pt idx="2">
                  <c:v>353824.16</c:v>
                </c:pt>
                <c:pt idx="3">
                  <c:v>333596.21999999997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D53-407C-9CC2-5F2F013B28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501935263"/>
        <c:axId val="501937759"/>
      </c:barChart>
      <c:catAx>
        <c:axId val="50193526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lt1">
                <a:lumMod val="95000"/>
                <a:alpha val="54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1937759"/>
        <c:crosses val="autoZero"/>
        <c:auto val="1"/>
        <c:lblAlgn val="ctr"/>
        <c:lblOffset val="100"/>
        <c:noMultiLvlLbl val="0"/>
      </c:catAx>
      <c:valAx>
        <c:axId val="50193775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numFmt formatCode="_(&quot;$&quot;* #,##0.00_);_(&quot;$&quot;* \(#,##0.00\);_(&quot;$&quot;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1935263"/>
        <c:crosses val="autoZero"/>
        <c:crossBetween val="between"/>
      </c:valAx>
      <c:dTable>
        <c:showHorzBorder val="1"/>
        <c:showVertBorder val="1"/>
        <c:showOutline val="1"/>
        <c:showKeys val="1"/>
        <c:spPr>
          <a:noFill/>
          <a:ln w="9525">
            <a:solidFill>
              <a:schemeClr val="lt1">
                <a:lumMod val="95000"/>
                <a:alpha val="54000"/>
              </a:schemeClr>
            </a:solidFill>
          </a:ln>
          <a:effectLst/>
        </c:spPr>
        <c:txPr>
          <a:bodyPr rot="0" spcFirstLastPara="1" vertOverflow="ellipsis" vert="horz" wrap="square" anchor="ctr" anchorCtr="1"/>
          <a:lstStyle/>
          <a:p>
            <a:pPr rtl="0"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dTable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en-US"/>
              <a:t>Education Fund Cash Flow 2025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'Cash Flow'!$A$5</c:f>
              <c:strCache>
                <c:ptCount val="1"/>
                <c:pt idx="0">
                  <c:v>Revenue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'Cash Flow'!$B$4:$M$4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'Cash Flow'!$B$5:$M$5</c:f>
              <c:numCache>
                <c:formatCode>_("$"* #,##0.00_);_("$"* \(#,##0.00\);_("$"* "-"??_);_(@_)</c:formatCode>
                <c:ptCount val="12"/>
                <c:pt idx="0">
                  <c:v>967530.01</c:v>
                </c:pt>
                <c:pt idx="1">
                  <c:v>993119.87</c:v>
                </c:pt>
                <c:pt idx="2">
                  <c:v>961489.05</c:v>
                </c:pt>
                <c:pt idx="3">
                  <c:v>920739.63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14A-4523-9717-E6389694E800}"/>
            </c:ext>
          </c:extLst>
        </c:ser>
        <c:ser>
          <c:idx val="1"/>
          <c:order val="1"/>
          <c:tx>
            <c:strRef>
              <c:f>'Cash Flow'!$A$6</c:f>
              <c:strCache>
                <c:ptCount val="1"/>
                <c:pt idx="0">
                  <c:v>Expenditures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atMod val="103000"/>
                    <a:lumMod val="102000"/>
                    <a:tint val="94000"/>
                  </a:schemeClr>
                </a:gs>
                <a:gs pos="50000">
                  <a:schemeClr val="accent2">
                    <a:satMod val="110000"/>
                    <a:lumMod val="100000"/>
                    <a:shade val="100000"/>
                  </a:schemeClr>
                </a:gs>
                <a:gs pos="100000">
                  <a:schemeClr val="accent2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'Cash Flow'!$B$4:$M$4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'Cash Flow'!$B$6:$M$6</c:f>
              <c:numCache>
                <c:formatCode>_("$"* #,##0.00_);_("$"* \(#,##0.00\);_("$"* "-"??_);_(@_)</c:formatCode>
                <c:ptCount val="12"/>
                <c:pt idx="0">
                  <c:v>1121386.78</c:v>
                </c:pt>
                <c:pt idx="1">
                  <c:v>913358.81</c:v>
                </c:pt>
                <c:pt idx="2">
                  <c:v>954866.58</c:v>
                </c:pt>
                <c:pt idx="3">
                  <c:v>1048585.55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14A-4523-9717-E6389694E80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505566767"/>
        <c:axId val="505568431"/>
      </c:barChart>
      <c:catAx>
        <c:axId val="50556676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lt1">
                <a:lumMod val="95000"/>
                <a:alpha val="54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5568431"/>
        <c:crosses val="autoZero"/>
        <c:auto val="1"/>
        <c:lblAlgn val="ctr"/>
        <c:lblOffset val="100"/>
        <c:noMultiLvlLbl val="0"/>
      </c:catAx>
      <c:valAx>
        <c:axId val="50556843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numFmt formatCode="_(&quot;$&quot;* #,##0.00_);_(&quot;$&quot;* \(#,##0.00\);_(&quot;$&quot;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5566767"/>
        <c:crosses val="autoZero"/>
        <c:crossBetween val="between"/>
      </c:valAx>
      <c:dTable>
        <c:showHorzBorder val="1"/>
        <c:showVertBorder val="1"/>
        <c:showOutline val="1"/>
        <c:showKeys val="1"/>
        <c:spPr>
          <a:noFill/>
          <a:ln w="9525">
            <a:solidFill>
              <a:schemeClr val="lt1">
                <a:lumMod val="95000"/>
                <a:alpha val="54000"/>
              </a:schemeClr>
            </a:solidFill>
          </a:ln>
          <a:effectLst/>
        </c:spPr>
        <c:txPr>
          <a:bodyPr rot="0" spcFirstLastPara="1" vertOverflow="ellipsis" vert="horz" wrap="square" anchor="ctr" anchorCtr="1"/>
          <a:lstStyle/>
          <a:p>
            <a:pPr rtl="0"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dTable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9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lt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lt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lt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33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09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lt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lt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lt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209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lt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lt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lt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5.xml><?xml version="1.0" encoding="utf-8"?>
<cs:chartStyle xmlns:cs="http://schemas.microsoft.com/office/drawing/2012/chartStyle" xmlns:a="http://schemas.openxmlformats.org/drawingml/2006/main" id="209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lt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lt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lt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6.xml><?xml version="1.0" encoding="utf-8"?>
<cs:chartStyle xmlns:cs="http://schemas.microsoft.com/office/drawing/2012/chartStyle" xmlns:a="http://schemas.openxmlformats.org/drawingml/2006/main" id="233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7.xml><?xml version="1.0" encoding="utf-8"?>
<cs:chartStyle xmlns:cs="http://schemas.microsoft.com/office/drawing/2012/chartStyle" xmlns:a="http://schemas.openxmlformats.org/drawingml/2006/main" id="209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lt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lt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lt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8.xml><?xml version="1.0" encoding="utf-8"?>
<cs:chartStyle xmlns:cs="http://schemas.microsoft.com/office/drawing/2012/chartStyle" xmlns:a="http://schemas.openxmlformats.org/drawingml/2006/main" id="209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lt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lt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lt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9.xml><?xml version="1.0" encoding="utf-8"?>
<cs:chartStyle xmlns:cs="http://schemas.microsoft.com/office/drawing/2012/chartStyle" xmlns:a="http://schemas.openxmlformats.org/drawingml/2006/main" id="209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lt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lt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lt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.xml"/><Relationship Id="rId2" Type="http://schemas.openxmlformats.org/officeDocument/2006/relationships/chart" Target="../charts/chart7.xml"/><Relationship Id="rId1" Type="http://schemas.openxmlformats.org/officeDocument/2006/relationships/chart" Target="../charts/chart6.xml"/><Relationship Id="rId4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28575</xdr:colOff>
      <xdr:row>15</xdr:row>
      <xdr:rowOff>47625</xdr:rowOff>
    </xdr:from>
    <xdr:to>
      <xdr:col>16</xdr:col>
      <xdr:colOff>333375</xdr:colOff>
      <xdr:row>29</xdr:row>
      <xdr:rowOff>123825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571500</xdr:colOff>
      <xdr:row>15</xdr:row>
      <xdr:rowOff>47625</xdr:rowOff>
    </xdr:from>
    <xdr:to>
      <xdr:col>8</xdr:col>
      <xdr:colOff>514350</xdr:colOff>
      <xdr:row>29</xdr:row>
      <xdr:rowOff>123825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12</xdr:row>
      <xdr:rowOff>161925</xdr:rowOff>
    </xdr:from>
    <xdr:to>
      <xdr:col>7</xdr:col>
      <xdr:colOff>552450</xdr:colOff>
      <xdr:row>28</xdr:row>
      <xdr:rowOff>9525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209550</xdr:colOff>
      <xdr:row>12</xdr:row>
      <xdr:rowOff>152400</xdr:rowOff>
    </xdr:from>
    <xdr:to>
      <xdr:col>16</xdr:col>
      <xdr:colOff>19050</xdr:colOff>
      <xdr:row>27</xdr:row>
      <xdr:rowOff>171450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238125</xdr:colOff>
      <xdr:row>11</xdr:row>
      <xdr:rowOff>38098</xdr:rowOff>
    </xdr:from>
    <xdr:to>
      <xdr:col>20</xdr:col>
      <xdr:colOff>333375</xdr:colOff>
      <xdr:row>34</xdr:row>
      <xdr:rowOff>152399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8</xdr:col>
      <xdr:colOff>600074</xdr:colOff>
      <xdr:row>13</xdr:row>
      <xdr:rowOff>85725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47</xdr:row>
      <xdr:rowOff>171450</xdr:rowOff>
    </xdr:from>
    <xdr:to>
      <xdr:col>8</xdr:col>
      <xdr:colOff>542925</xdr:colOff>
      <xdr:row>64</xdr:row>
      <xdr:rowOff>76201</xdr:rowOff>
    </xdr:to>
    <xdr:graphicFrame macro="">
      <xdr:nvGraphicFramePr>
        <xdr:cNvPr id="8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30</xdr:row>
      <xdr:rowOff>47625</xdr:rowOff>
    </xdr:from>
    <xdr:to>
      <xdr:col>9</xdr:col>
      <xdr:colOff>0</xdr:colOff>
      <xdr:row>45</xdr:row>
      <xdr:rowOff>133350</xdr:rowOff>
    </xdr:to>
    <xdr:graphicFrame macro="">
      <xdr:nvGraphicFramePr>
        <xdr:cNvPr id="10" name="Chart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14</xdr:row>
      <xdr:rowOff>0</xdr:rowOff>
    </xdr:from>
    <xdr:to>
      <xdr:col>8</xdr:col>
      <xdr:colOff>590550</xdr:colOff>
      <xdr:row>29</xdr:row>
      <xdr:rowOff>171450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M7"/>
  <sheetViews>
    <sheetView workbookViewId="0">
      <selection activeCell="E7" sqref="E7"/>
    </sheetView>
  </sheetViews>
  <sheetFormatPr defaultRowHeight="15" x14ac:dyDescent="0.25"/>
  <cols>
    <col min="2" max="2" width="14.5703125" customWidth="1"/>
    <col min="3" max="13" width="14.28515625" bestFit="1" customWidth="1"/>
  </cols>
  <sheetData>
    <row r="3" spans="1:13" x14ac:dyDescent="0.25">
      <c r="B3" t="s">
        <v>0</v>
      </c>
      <c r="C3" t="s">
        <v>1</v>
      </c>
      <c r="D3" t="s">
        <v>2</v>
      </c>
      <c r="E3" t="s">
        <v>3</v>
      </c>
      <c r="F3" t="s">
        <v>4</v>
      </c>
      <c r="G3" t="s">
        <v>5</v>
      </c>
      <c r="H3" t="s">
        <v>6</v>
      </c>
      <c r="I3" t="s">
        <v>7</v>
      </c>
      <c r="J3" t="s">
        <v>8</v>
      </c>
      <c r="K3" t="s">
        <v>9</v>
      </c>
      <c r="L3" t="s">
        <v>10</v>
      </c>
      <c r="M3" t="s">
        <v>11</v>
      </c>
    </row>
    <row r="4" spans="1:13" x14ac:dyDescent="0.25">
      <c r="A4" s="2" t="s">
        <v>12</v>
      </c>
      <c r="B4" s="1">
        <v>950349.28</v>
      </c>
      <c r="C4" s="1">
        <v>1030110.34</v>
      </c>
      <c r="D4" s="1">
        <v>1036732.81</v>
      </c>
      <c r="E4" s="1">
        <v>908886.89</v>
      </c>
      <c r="F4" s="1">
        <v>0</v>
      </c>
      <c r="G4" s="1">
        <v>0</v>
      </c>
      <c r="H4" s="1">
        <v>0</v>
      </c>
      <c r="I4" s="1">
        <v>0</v>
      </c>
      <c r="J4" s="1">
        <v>0</v>
      </c>
      <c r="K4" s="1">
        <v>0</v>
      </c>
      <c r="L4" s="1">
        <v>0</v>
      </c>
      <c r="M4" s="1">
        <v>0</v>
      </c>
    </row>
    <row r="5" spans="1:13" x14ac:dyDescent="0.25">
      <c r="A5" s="2" t="s">
        <v>13</v>
      </c>
      <c r="B5" s="1">
        <v>990535.76</v>
      </c>
      <c r="C5" s="1">
        <v>738733.57</v>
      </c>
      <c r="D5" s="1">
        <v>484776.92</v>
      </c>
      <c r="E5" s="1">
        <v>248918.39</v>
      </c>
      <c r="F5" s="1">
        <v>0</v>
      </c>
      <c r="G5" s="1">
        <v>0</v>
      </c>
      <c r="H5" s="1">
        <v>0</v>
      </c>
      <c r="I5" s="1">
        <v>0</v>
      </c>
      <c r="J5" s="1">
        <v>0</v>
      </c>
      <c r="K5" s="1">
        <v>0</v>
      </c>
      <c r="L5" s="1">
        <v>0</v>
      </c>
      <c r="M5" s="1">
        <v>0</v>
      </c>
    </row>
    <row r="6" spans="1:13" x14ac:dyDescent="0.25">
      <c r="A6" s="2" t="s">
        <v>14</v>
      </c>
      <c r="B6" s="1">
        <v>791655.05</v>
      </c>
      <c r="C6" s="1">
        <v>791105.05</v>
      </c>
      <c r="D6" s="1">
        <v>791105.05</v>
      </c>
      <c r="E6" s="1">
        <v>791105.05</v>
      </c>
      <c r="F6" s="1">
        <v>0</v>
      </c>
      <c r="G6" s="1">
        <v>0</v>
      </c>
      <c r="H6" s="1">
        <v>0</v>
      </c>
      <c r="I6" s="1">
        <v>0</v>
      </c>
      <c r="J6" s="1">
        <v>0</v>
      </c>
      <c r="K6" s="1">
        <v>0</v>
      </c>
      <c r="L6" s="1">
        <v>0</v>
      </c>
      <c r="M6" s="1">
        <v>0</v>
      </c>
    </row>
    <row r="7" spans="1:13" x14ac:dyDescent="0.25">
      <c r="B7" s="1"/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M11"/>
  <sheetViews>
    <sheetView workbookViewId="0">
      <selection activeCell="E12" sqref="E12"/>
    </sheetView>
  </sheetViews>
  <sheetFormatPr defaultRowHeight="15" x14ac:dyDescent="0.25"/>
  <cols>
    <col min="1" max="1" width="13.5703125" customWidth="1"/>
    <col min="2" max="9" width="14.28515625" bestFit="1" customWidth="1"/>
    <col min="10" max="10" width="14.5703125" customWidth="1"/>
    <col min="11" max="12" width="14.28515625" bestFit="1" customWidth="1"/>
    <col min="13" max="13" width="15.28515625" bestFit="1" customWidth="1"/>
  </cols>
  <sheetData>
    <row r="3" spans="1:13" x14ac:dyDescent="0.25">
      <c r="A3" s="2" t="s">
        <v>16</v>
      </c>
    </row>
    <row r="4" spans="1:13" x14ac:dyDescent="0.25">
      <c r="B4" t="s">
        <v>0</v>
      </c>
      <c r="C4" t="s">
        <v>1</v>
      </c>
      <c r="D4" t="s">
        <v>2</v>
      </c>
      <c r="E4" t="s">
        <v>3</v>
      </c>
      <c r="F4" t="s">
        <v>4</v>
      </c>
      <c r="G4" t="s">
        <v>5</v>
      </c>
      <c r="H4" t="s">
        <v>6</v>
      </c>
      <c r="I4" t="s">
        <v>7</v>
      </c>
      <c r="J4" t="s">
        <v>8</v>
      </c>
      <c r="K4" t="s">
        <v>9</v>
      </c>
      <c r="L4" t="s">
        <v>10</v>
      </c>
      <c r="M4" t="s">
        <v>11</v>
      </c>
    </row>
    <row r="5" spans="1:13" x14ac:dyDescent="0.25">
      <c r="A5" t="s">
        <v>15</v>
      </c>
      <c r="B5" s="1">
        <v>967530.01</v>
      </c>
      <c r="C5" s="1">
        <v>993119.87</v>
      </c>
      <c r="D5" s="1">
        <v>961489.05</v>
      </c>
      <c r="E5" s="1">
        <v>920739.63</v>
      </c>
      <c r="F5" s="1">
        <v>0</v>
      </c>
      <c r="G5" s="1">
        <v>0</v>
      </c>
      <c r="H5" s="1">
        <v>0</v>
      </c>
      <c r="I5" s="1">
        <v>0</v>
      </c>
      <c r="J5" s="1">
        <v>0</v>
      </c>
      <c r="K5" s="1">
        <v>0</v>
      </c>
      <c r="L5" s="1">
        <v>0</v>
      </c>
      <c r="M5" s="1">
        <v>0</v>
      </c>
    </row>
    <row r="6" spans="1:13" x14ac:dyDescent="0.25">
      <c r="A6" t="s">
        <v>22</v>
      </c>
      <c r="B6" s="1">
        <v>1121386.78</v>
      </c>
      <c r="C6" s="1">
        <v>913358.81</v>
      </c>
      <c r="D6" s="1">
        <v>954866.58</v>
      </c>
      <c r="E6" s="1">
        <v>1048585.55</v>
      </c>
      <c r="F6" s="1">
        <v>0</v>
      </c>
      <c r="G6" s="1">
        <v>0</v>
      </c>
      <c r="H6" s="1">
        <v>0</v>
      </c>
      <c r="I6" s="1">
        <v>0</v>
      </c>
      <c r="J6" s="1">
        <v>0</v>
      </c>
      <c r="K6" s="1">
        <v>0</v>
      </c>
      <c r="L6" s="1">
        <v>0</v>
      </c>
      <c r="M6" s="1">
        <v>0</v>
      </c>
    </row>
    <row r="7" spans="1:13" x14ac:dyDescent="0.25"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</row>
    <row r="8" spans="1:13" x14ac:dyDescent="0.25">
      <c r="A8" s="2" t="s">
        <v>17</v>
      </c>
    </row>
    <row r="9" spans="1:13" x14ac:dyDescent="0.25">
      <c r="B9" t="s">
        <v>0</v>
      </c>
      <c r="C9" t="s">
        <v>1</v>
      </c>
      <c r="D9" t="s">
        <v>2</v>
      </c>
      <c r="E9" t="s">
        <v>3</v>
      </c>
      <c r="F9" t="s">
        <v>4</v>
      </c>
      <c r="G9" t="s">
        <v>5</v>
      </c>
      <c r="H9" t="s">
        <v>6</v>
      </c>
      <c r="I9" t="s">
        <v>7</v>
      </c>
      <c r="J9" t="s">
        <v>8</v>
      </c>
      <c r="K9" t="s">
        <v>9</v>
      </c>
      <c r="L9" t="s">
        <v>10</v>
      </c>
      <c r="M9" t="s">
        <v>11</v>
      </c>
    </row>
    <row r="10" spans="1:13" x14ac:dyDescent="0.25">
      <c r="A10" t="s">
        <v>15</v>
      </c>
      <c r="B10" s="1">
        <v>48408.05</v>
      </c>
      <c r="C10" s="1">
        <v>97222.47</v>
      </c>
      <c r="D10" s="1">
        <v>99867.51</v>
      </c>
      <c r="E10" s="1">
        <v>97737.69</v>
      </c>
      <c r="F10" s="1">
        <v>0</v>
      </c>
      <c r="G10" s="1">
        <v>0</v>
      </c>
      <c r="H10" s="1">
        <v>0</v>
      </c>
      <c r="I10" s="1">
        <v>0</v>
      </c>
      <c r="J10" s="1">
        <v>0</v>
      </c>
      <c r="K10" s="1">
        <v>0</v>
      </c>
      <c r="L10" s="1">
        <v>0</v>
      </c>
      <c r="M10" s="1">
        <v>0</v>
      </c>
    </row>
    <row r="11" spans="1:13" x14ac:dyDescent="0.25">
      <c r="A11" t="s">
        <v>22</v>
      </c>
      <c r="B11" s="1">
        <v>570317.68999999994</v>
      </c>
      <c r="C11" s="1">
        <v>349024.66</v>
      </c>
      <c r="D11" s="1">
        <v>353824.16</v>
      </c>
      <c r="E11" s="1">
        <v>333596.21999999997</v>
      </c>
      <c r="F11" s="1">
        <v>0</v>
      </c>
      <c r="G11" s="1">
        <v>0</v>
      </c>
      <c r="H11" s="1">
        <v>0</v>
      </c>
      <c r="I11" s="1">
        <v>0</v>
      </c>
      <c r="J11" s="1">
        <v>0</v>
      </c>
      <c r="K11" s="1">
        <v>0</v>
      </c>
      <c r="L11" s="1">
        <v>0</v>
      </c>
      <c r="M11" s="1">
        <v>0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9"/>
  <sheetViews>
    <sheetView workbookViewId="0">
      <selection activeCell="E10" sqref="E10"/>
    </sheetView>
  </sheetViews>
  <sheetFormatPr defaultRowHeight="15" x14ac:dyDescent="0.25"/>
  <cols>
    <col min="1" max="1" width="18.28515625" customWidth="1"/>
    <col min="2" max="5" width="14.28515625" bestFit="1" customWidth="1"/>
    <col min="6" max="6" width="15" bestFit="1" customWidth="1"/>
    <col min="7" max="9" width="14.28515625" bestFit="1" customWidth="1"/>
    <col min="10" max="10" width="14.42578125" customWidth="1"/>
    <col min="11" max="12" width="14.28515625" bestFit="1" customWidth="1"/>
    <col min="13" max="13" width="14.85546875" customWidth="1"/>
  </cols>
  <sheetData>
    <row r="1" spans="1:13" x14ac:dyDescent="0.25"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  <c r="L1" t="s">
        <v>10</v>
      </c>
      <c r="M1" t="s">
        <v>11</v>
      </c>
    </row>
    <row r="2" spans="1:13" x14ac:dyDescent="0.25">
      <c r="A2" t="s">
        <v>18</v>
      </c>
      <c r="B2" s="1">
        <v>0</v>
      </c>
      <c r="C2" s="1">
        <v>0</v>
      </c>
      <c r="D2" s="1">
        <v>0</v>
      </c>
      <c r="E2" s="1">
        <v>0</v>
      </c>
      <c r="F2" s="1">
        <v>0</v>
      </c>
      <c r="G2" s="1">
        <v>0</v>
      </c>
      <c r="H2" s="1">
        <v>0</v>
      </c>
      <c r="I2" s="1">
        <v>0</v>
      </c>
      <c r="J2" s="1">
        <v>0</v>
      </c>
      <c r="K2" s="1">
        <v>0</v>
      </c>
      <c r="L2" s="1">
        <v>0</v>
      </c>
      <c r="M2" s="1">
        <v>0</v>
      </c>
    </row>
    <row r="3" spans="1:13" x14ac:dyDescent="0.25">
      <c r="A3" t="s">
        <v>19</v>
      </c>
      <c r="B3" s="1">
        <v>0</v>
      </c>
      <c r="C3" s="1">
        <v>0</v>
      </c>
      <c r="D3" s="1">
        <v>0</v>
      </c>
      <c r="E3" s="1">
        <v>0</v>
      </c>
      <c r="F3" s="1">
        <v>0</v>
      </c>
      <c r="G3" s="1">
        <v>0</v>
      </c>
      <c r="H3" s="1">
        <v>0</v>
      </c>
      <c r="I3" s="1">
        <v>0</v>
      </c>
      <c r="J3" s="1">
        <v>0</v>
      </c>
      <c r="K3" s="1">
        <v>0</v>
      </c>
      <c r="L3" s="1">
        <v>0</v>
      </c>
      <c r="M3" s="1">
        <v>0</v>
      </c>
    </row>
    <row r="4" spans="1:13" x14ac:dyDescent="0.25">
      <c r="A4" t="s">
        <v>23</v>
      </c>
      <c r="B4" s="1">
        <v>2975.11</v>
      </c>
      <c r="C4" s="1">
        <v>2975.11</v>
      </c>
      <c r="D4" s="1">
        <v>2975.11</v>
      </c>
      <c r="E4" s="1">
        <v>2975.11</v>
      </c>
      <c r="F4" s="1">
        <v>0</v>
      </c>
      <c r="G4" s="1">
        <v>0</v>
      </c>
      <c r="H4" s="1">
        <v>0</v>
      </c>
      <c r="I4" s="1">
        <v>0</v>
      </c>
      <c r="J4" s="1">
        <v>0</v>
      </c>
      <c r="K4" s="1">
        <v>0</v>
      </c>
      <c r="L4" s="1">
        <v>0</v>
      </c>
      <c r="M4" s="1">
        <v>0</v>
      </c>
    </row>
    <row r="5" spans="1:13" x14ac:dyDescent="0.25">
      <c r="A5" t="s">
        <v>25</v>
      </c>
      <c r="B5" s="1">
        <v>0</v>
      </c>
      <c r="C5" s="1">
        <v>0</v>
      </c>
      <c r="D5" s="1">
        <v>0</v>
      </c>
      <c r="E5" s="1">
        <v>0</v>
      </c>
      <c r="F5" s="1">
        <v>0</v>
      </c>
      <c r="G5" s="1">
        <v>0</v>
      </c>
      <c r="H5" s="1">
        <v>0</v>
      </c>
      <c r="I5" s="1">
        <v>0</v>
      </c>
      <c r="J5" s="1">
        <v>0</v>
      </c>
      <c r="K5" s="1">
        <v>0</v>
      </c>
      <c r="L5" s="1">
        <v>0</v>
      </c>
      <c r="M5" s="1">
        <v>0</v>
      </c>
    </row>
    <row r="6" spans="1:13" x14ac:dyDescent="0.25">
      <c r="A6" t="s">
        <v>24</v>
      </c>
      <c r="B6" s="1">
        <v>130166.79</v>
      </c>
      <c r="C6" s="1">
        <v>130166.79</v>
      </c>
      <c r="D6" s="1">
        <v>130166.79</v>
      </c>
      <c r="E6" s="1">
        <v>130166.79</v>
      </c>
      <c r="F6" s="1">
        <v>0</v>
      </c>
      <c r="G6" s="1">
        <v>0</v>
      </c>
      <c r="H6" s="1">
        <v>0</v>
      </c>
      <c r="I6" s="1">
        <v>0</v>
      </c>
      <c r="J6" s="1">
        <v>0</v>
      </c>
      <c r="K6" s="1">
        <v>0</v>
      </c>
      <c r="L6" s="1">
        <v>0</v>
      </c>
      <c r="M6" s="1">
        <v>0</v>
      </c>
    </row>
    <row r="7" spans="1:13" x14ac:dyDescent="0.25">
      <c r="A7" t="s">
        <v>20</v>
      </c>
      <c r="B7" s="1">
        <v>124079.46</v>
      </c>
      <c r="C7" s="1">
        <v>87749.9</v>
      </c>
      <c r="D7" s="1">
        <v>57073.03</v>
      </c>
      <c r="E7" s="1">
        <v>20710.22</v>
      </c>
      <c r="F7" s="1">
        <v>0</v>
      </c>
      <c r="G7" s="1">
        <v>0</v>
      </c>
      <c r="H7" s="1">
        <v>0</v>
      </c>
      <c r="I7" s="1">
        <v>0</v>
      </c>
      <c r="J7" s="1">
        <v>0</v>
      </c>
      <c r="K7" s="1">
        <v>0</v>
      </c>
      <c r="L7" s="1">
        <v>0</v>
      </c>
      <c r="M7" s="1">
        <v>0</v>
      </c>
    </row>
    <row r="8" spans="1:13" x14ac:dyDescent="0.25">
      <c r="A8" t="s">
        <v>21</v>
      </c>
      <c r="B8" s="1">
        <v>842097.19</v>
      </c>
      <c r="C8" s="1">
        <v>655612.93000000005</v>
      </c>
      <c r="D8" s="1">
        <v>106136.41</v>
      </c>
      <c r="E8" s="1">
        <v>17365.95</v>
      </c>
      <c r="F8" s="1">
        <v>0</v>
      </c>
      <c r="G8" s="1">
        <v>0</v>
      </c>
      <c r="H8" s="1">
        <v>0</v>
      </c>
      <c r="I8" s="1">
        <v>0</v>
      </c>
      <c r="J8" s="1">
        <v>0</v>
      </c>
      <c r="K8" s="1">
        <v>0</v>
      </c>
      <c r="L8" s="1">
        <v>0</v>
      </c>
      <c r="M8" s="1">
        <v>0</v>
      </c>
    </row>
    <row r="9" spans="1:13" x14ac:dyDescent="0.25">
      <c r="A9" t="s">
        <v>26</v>
      </c>
      <c r="B9" s="1">
        <v>379326.35</v>
      </c>
      <c r="C9" s="1">
        <v>379326.35</v>
      </c>
      <c r="D9" s="1">
        <v>379326.35</v>
      </c>
      <c r="E9" s="1">
        <v>379326.35</v>
      </c>
      <c r="F9" s="1">
        <v>0</v>
      </c>
      <c r="G9" s="1">
        <v>0</v>
      </c>
      <c r="H9" s="1">
        <v>0</v>
      </c>
      <c r="I9" s="1">
        <v>0</v>
      </c>
      <c r="J9" s="1">
        <v>0</v>
      </c>
      <c r="K9" s="1">
        <v>0</v>
      </c>
      <c r="L9" s="1">
        <v>0</v>
      </c>
      <c r="M9" s="1">
        <v>0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zoomScale="130" zoomScaleNormal="130" workbookViewId="0">
      <selection activeCell="K50" sqref="K50"/>
    </sheetView>
  </sheetViews>
  <sheetFormatPr defaultRowHeight="15" x14ac:dyDescent="0.25"/>
  <sheetData/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Balance</vt:lpstr>
      <vt:lpstr>Cash Flow</vt:lpstr>
      <vt:lpstr>Bond Fund Balances</vt:lpstr>
      <vt:lpstr>Charts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Troy Cloum</dc:creator>
  <cp:lastModifiedBy>Brook Cleaver</cp:lastModifiedBy>
  <cp:lastPrinted>2019-06-06T21:56:28Z</cp:lastPrinted>
  <dcterms:created xsi:type="dcterms:W3CDTF">2019-02-26T13:14:50Z</dcterms:created>
  <dcterms:modified xsi:type="dcterms:W3CDTF">2025-05-01T19:21:00Z</dcterms:modified>
</cp:coreProperties>
</file>