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1Treasurer Documents\2021 EOM Reports\"/>
    </mc:Choice>
  </mc:AlternateContent>
  <bookViews>
    <workbookView xWindow="0" yWindow="0" windowWidth="28800" windowHeight="12330"/>
  </bookViews>
  <sheets>
    <sheet name="Balance" sheetId="1" r:id="rId1"/>
    <sheet name="Cash Flow" sheetId="2" r:id="rId2"/>
    <sheet name="Sheet3" sheetId="3" r:id="rId3"/>
    <sheet name="Char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<sst xmlns="http://schemas.openxmlformats.org/spreadsheetml/2006/main" count="63" uniqueCount="25">
  <si>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</si>
  <si>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</si>
  <si>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</si>
  <si>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</si>
  <si>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</si>
  <si>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</si>
  <si>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</si>
  <si>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</si>
  <si>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</si>
  <si>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</si>
  <si>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</si>
  <si>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</si>
  <si>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Ed</t>
  </si>
  <si>
    <t>Ops</t>
  </si>
  <si>
    <t>DS</t>
  </si>
  <si>
    <t>Revenue</t>
  </si>
  <si>
    <t>Exenditures</t>
  </si>
  <si>
    <t>Education</t>
  </si>
  <si>
    <t>Operations</t>
  </si>
  <si>
    <t>Sev</t>
  </si>
  <si>
    <t>Solar</t>
  </si>
  <si>
    <t>Elem</t>
  </si>
  <si>
    <t>MS</t>
  </si>
  <si>
    <t>Ext</t>
  </si>
  <si>
    <t>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</si>
</sst>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5-4691-9D24-366804FF12F3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C5-4691-9D24-366804FF12F3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  <c:pt idx="5">
                  <c:v>1270323.48</c:v>
                </c:pt>
                <c:pt idx="6">
                  <c:v>1270323.48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C5-4691-9D24-366804FF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8232431"/>
        <c:axId val="498232847"/>
      </c:barChart>
      <c:catAx>
        <c:axId val="49823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847"/>
        <c:crosses val="autoZero"/>
        <c:auto val="1"/>
        <c:lblAlgn val="ctr"/>
        <c:lblOffset val="100"/>
        <c:noMultiLvlLbl val="0"/>
      </c:catAx>
      <c:valAx>
        <c:axId val="498232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8232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2021 Fund Balances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4-4B14-8819-11F9F47777AF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F4-4B14-8819-11F9F47777AF}"/>
            </c:ext>
          </c:extLst>
        </c:ser>
        <c:ser>
          <c:idx val="2"/>
          <c:order val="2"/>
          <c:tx>
            <c:strRef>
              <c:f>Balance!$A$6</c:f>
              <c:strCache>
                <c:ptCount val="1"/>
                <c:pt idx="0">
                  <c:v>DS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Balance!$B$6:$M$6</c:f>
              <c:numCache>
                <c:formatCode>_("$"* #,##0.00_);_("$"* \(#,##0.00\);_("$"* "-"??_);_(@_)</c:formatCode>
                <c:ptCount val="12"/>
                <c:pt idx="0">
                  <c:v>1106775.5</c:v>
                </c:pt>
                <c:pt idx="1">
                  <c:v>1106275.5</c:v>
                </c:pt>
                <c:pt idx="2">
                  <c:v>1106275.5</c:v>
                </c:pt>
                <c:pt idx="3">
                  <c:v>1106275.5</c:v>
                </c:pt>
                <c:pt idx="4">
                  <c:v>1106275.5</c:v>
                </c:pt>
                <c:pt idx="5">
                  <c:v>1270323.48</c:v>
                </c:pt>
                <c:pt idx="6">
                  <c:v>1270323.48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F4-4B14-8819-11F9F4777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  <c:pt idx="5">
                  <c:v>1142950.21</c:v>
                </c:pt>
                <c:pt idx="6">
                  <c:v>832077.7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2-4BF9-A070-048E074C784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  <c:pt idx="5">
                  <c:v>844726.21</c:v>
                </c:pt>
                <c:pt idx="6">
                  <c:v>745812.1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2-4BF9-A070-048E074C7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  <c:pt idx="5">
                  <c:v>2599582.5499999998</c:v>
                </c:pt>
                <c:pt idx="6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B8-4E3C-A60F-2716281E0A18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  <c:pt idx="5">
                  <c:v>623736.96</c:v>
                </c:pt>
                <c:pt idx="6">
                  <c:v>237208.91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B8-4E3C-A60F-2716281E0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  <c:pt idx="5">
                  <c:v>73544.09</c:v>
                </c:pt>
                <c:pt idx="6">
                  <c:v>73544.09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3F-48D3-8F2A-841560D9EBA4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  <c:pt idx="5">
                  <c:v>21047.27</c:v>
                </c:pt>
                <c:pt idx="6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3F-48D3-8F2A-841560D9EBA4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8E3F-48D3-8F2A-841560D9EBA4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8E3F-48D3-8F2A-841560D9EBA4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8E3F-48D3-8F2A-841560D9EBA4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6-8E3F-48D3-8F2A-841560D9E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E3F-48D3-8F2A-841560D9EBA4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2019 Fund Balances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Balance!$A$4</c:f>
              <c:strCache>
                <c:ptCount val="1"/>
                <c:pt idx="0">
                  <c:v>Ed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Balance!$B$4:$M$4</c:f>
              <c:numCache>
                <c:formatCode>_("$"* #,##0.00_);_("$"* \(#,##0.00\);_("$"* "-"??_);_(@_)</c:formatCode>
                <c:ptCount val="12"/>
                <c:pt idx="0">
                  <c:v>-31221.14</c:v>
                </c:pt>
                <c:pt idx="1">
                  <c:v>22566.53</c:v>
                </c:pt>
                <c:pt idx="2">
                  <c:v>-19474.84</c:v>
                </c:pt>
                <c:pt idx="3">
                  <c:v>-94651.12</c:v>
                </c:pt>
                <c:pt idx="4">
                  <c:v>-135772.14000000001</c:v>
                </c:pt>
                <c:pt idx="5">
                  <c:v>162451.85999999999</c:v>
                </c:pt>
                <c:pt idx="6">
                  <c:v>248717.46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09-4ADF-A880-A30B78ECC125}"/>
            </c:ext>
          </c:extLst>
        </c:ser>
        <c:ser>
          <c:idx val="1"/>
          <c:order val="1"/>
          <c:tx>
            <c:strRef>
              <c:f>Balance!$A$5</c:f>
              <c:strCache>
                <c:ptCount val="1"/>
                <c:pt idx="0">
                  <c:v>Ops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Balance!$B$3:$M$3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Balance!$B$5:$M$5</c:f>
              <c:numCache>
                <c:formatCode>_("$"* #,##0.00_);_("$"* \(#,##0.00\);_("$"* "-"??_);_(@_)</c:formatCode>
                <c:ptCount val="12"/>
                <c:pt idx="0">
                  <c:v>1587161.25</c:v>
                </c:pt>
                <c:pt idx="1">
                  <c:v>1284450.7</c:v>
                </c:pt>
                <c:pt idx="2">
                  <c:v>963442.6</c:v>
                </c:pt>
                <c:pt idx="3">
                  <c:v>774620.06</c:v>
                </c:pt>
                <c:pt idx="4">
                  <c:v>582991.37</c:v>
                </c:pt>
                <c:pt idx="5">
                  <c:v>2558836.96</c:v>
                </c:pt>
                <c:pt idx="6">
                  <c:v>2396628.0499999998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09-4ADF-A880-A30B78ECC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11327"/>
        <c:axId val="501712159"/>
      </c:lineChart>
      <c:catAx>
        <c:axId val="50171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2159"/>
        <c:crosses val="autoZero"/>
        <c:auto val="1"/>
        <c:lblAlgn val="ctr"/>
        <c:lblOffset val="100"/>
        <c:noMultiLvlLbl val="0"/>
      </c:catAx>
      <c:valAx>
        <c:axId val="501712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71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Bond Fund Balances 2021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Sheet3!$A$4</c:f>
              <c:strCache>
                <c:ptCount val="1"/>
                <c:pt idx="0">
                  <c:v>Sev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Sheet3!$B$4:$M$4</c:f>
              <c:numCache>
                <c:formatCode>_("$"* #,##0.00_);_("$"* \(#,##0.00\);_("$"* "-"??_);_(@_)</c:formatCode>
                <c:ptCount val="12"/>
                <c:pt idx="0">
                  <c:v>76872.789999999994</c:v>
                </c:pt>
                <c:pt idx="1">
                  <c:v>75834.289999999994</c:v>
                </c:pt>
                <c:pt idx="2">
                  <c:v>75746.289999999994</c:v>
                </c:pt>
                <c:pt idx="3">
                  <c:v>75746.289999999994</c:v>
                </c:pt>
                <c:pt idx="4">
                  <c:v>74891.289999999994</c:v>
                </c:pt>
                <c:pt idx="5">
                  <c:v>73544.09</c:v>
                </c:pt>
                <c:pt idx="6">
                  <c:v>73544.09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E-438C-AB32-01C6C33D9366}"/>
            </c:ext>
          </c:extLst>
        </c:ser>
        <c:ser>
          <c:idx val="2"/>
          <c:order val="2"/>
          <c:tx>
            <c:strRef>
              <c:f>Sheet3!$A$5</c:f>
              <c:strCache>
                <c:ptCount val="1"/>
                <c:pt idx="0">
                  <c:v>Solar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Sheet3!$B$5:$M$5</c:f>
              <c:numCache>
                <c:formatCode>_("$"* #,##0.00_);_("$"* \(#,##0.00\);_("$"* "-"??_);_(@_)</c:formatCode>
                <c:ptCount val="12"/>
                <c:pt idx="0">
                  <c:v>21047.27</c:v>
                </c:pt>
                <c:pt idx="1">
                  <c:v>21047.27</c:v>
                </c:pt>
                <c:pt idx="2">
                  <c:v>21047.27</c:v>
                </c:pt>
                <c:pt idx="3">
                  <c:v>21047.27</c:v>
                </c:pt>
                <c:pt idx="4">
                  <c:v>21047.27</c:v>
                </c:pt>
                <c:pt idx="5">
                  <c:v>21047.27</c:v>
                </c:pt>
                <c:pt idx="6">
                  <c:v>21047.27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E-438C-AB32-01C6C33D9366}"/>
            </c:ext>
          </c:extLst>
        </c:ser>
        <c:ser>
          <c:idx val="3"/>
          <c:order val="3"/>
          <c:tx>
            <c:strRef>
              <c:f>Sheet3!$A$6</c:f>
              <c:strCache>
                <c:ptCount val="1"/>
                <c:pt idx="0">
                  <c:v>Elem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Sheet3!$B$6:$M$6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2E0E-438C-AB32-01C6C33D9366}"/>
            </c:ext>
          </c:extLst>
        </c:ser>
        <c:ser>
          <c:idx val="4"/>
          <c:order val="4"/>
          <c:tx>
            <c:strRef>
              <c:f>Sheet3!$A$7</c:f>
              <c:strCache>
                <c:ptCount val="1"/>
                <c:pt idx="0">
                  <c:v>MS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Sheet3!$B$7:$M$7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3-2E0E-438C-AB32-01C6C33D9366}"/>
            </c:ext>
          </c:extLst>
        </c:ser>
        <c:ser>
          <c:idx val="5"/>
          <c:order val="5"/>
          <c:tx>
            <c:strRef>
              <c:f>Sheet3!$A$8</c:f>
              <c:strCache>
                <c:ptCount val="1"/>
                <c:pt idx="0">
                  <c:v>Ext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Sheet3!$B$8:$M$8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4-2E0E-438C-AB32-01C6C33D9366}"/>
            </c:ext>
          </c:extLst>
        </c:ser>
        <c:ser>
          <c:idx val="6"/>
          <c:order val="6"/>
          <c:tx>
            <c:strRef>
              <c:f>Sheet3!$A$9</c:f>
              <c:strCache>
                <c:ptCount val="1"/>
                <c:pt idx="0">
                  <c:v>HS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Sheet3!$B$3:$M$3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Sheet3!$B$9:$M$9</c:f>
              <c:numCache>
                <c:formatCode>_("$"* #,##0.00_);_("$"* \(#,##0.00\);_("$"* "-"??_);_(@_)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2E0E-438C-AB32-01C6C33D9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96223"/>
        <c:axId val="49929663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Sheet3!$B$3:$M$3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Sheet3!#REF!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6-2E0E-438C-AB32-01C6C33D9366}"/>
                  </c:ext>
                </c:extLst>
              </c15:ser>
            </c15:filteredBarSeries>
          </c:ext>
        </c:extLst>
      </c:barChart>
      <c:catAx>
        <c:axId val="499296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639"/>
        <c:crossesAt val="0"/>
        <c:auto val="1"/>
        <c:lblAlgn val="ctr"/>
        <c:lblOffset val="100"/>
        <c:noMultiLvlLbl val="0"/>
      </c:catAx>
      <c:valAx>
        <c:axId val="4992966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9622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Operations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Flow'!$A$10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Flow'!$B$10:$M$10</c:f>
              <c:numCache>
                <c:formatCode>_("$"* #,##0.00_);_("$"* \(#,##0.00\);_("$"* "-"??_);_(@_)</c:formatCode>
                <c:ptCount val="12"/>
                <c:pt idx="0">
                  <c:v>0</c:v>
                </c:pt>
                <c:pt idx="1">
                  <c:v>200</c:v>
                </c:pt>
                <c:pt idx="2">
                  <c:v>134</c:v>
                </c:pt>
                <c:pt idx="3">
                  <c:v>128939.76</c:v>
                </c:pt>
                <c:pt idx="4">
                  <c:v>93492.27</c:v>
                </c:pt>
                <c:pt idx="5">
                  <c:v>2599582.5499999998</c:v>
                </c:pt>
                <c:pt idx="6">
                  <c:v>75000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53-407C-9CC2-5F2F013B285E}"/>
            </c:ext>
          </c:extLst>
        </c:ser>
        <c:ser>
          <c:idx val="1"/>
          <c:order val="1"/>
          <c:tx>
            <c:strRef>
              <c:f>'Cash Flow'!$A$11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Flow'!$B$9:$M$9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Flow'!$B$11:$M$11</c:f>
              <c:numCache>
                <c:formatCode>_("$"* #,##0.00_);_("$"* \(#,##0.00\);_("$"* "-"??_);_(@_)</c:formatCode>
                <c:ptCount val="12"/>
                <c:pt idx="0">
                  <c:v>492785.57</c:v>
                </c:pt>
                <c:pt idx="1">
                  <c:v>302910.55</c:v>
                </c:pt>
                <c:pt idx="2">
                  <c:v>321142.09999999998</c:v>
                </c:pt>
                <c:pt idx="3">
                  <c:v>317762.3</c:v>
                </c:pt>
                <c:pt idx="4">
                  <c:v>285120.96000000002</c:v>
                </c:pt>
                <c:pt idx="5">
                  <c:v>623736.96</c:v>
                </c:pt>
                <c:pt idx="6">
                  <c:v>237208.91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53-407C-9CC2-5F2F013B2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1935263"/>
        <c:axId val="501937759"/>
      </c:barChart>
      <c:catAx>
        <c:axId val="50193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7759"/>
        <c:crosses val="autoZero"/>
        <c:auto val="1"/>
        <c:lblAlgn val="ctr"/>
        <c:lblOffset val="100"/>
        <c:noMultiLvlLbl val="0"/>
      </c:catAx>
      <c:valAx>
        <c:axId val="50193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193526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Education Fund Cash Flow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'Cash Flow'!$A$5</c:f>
              <c:strCache>
                <c:ptCount val="1"/>
                <c:pt idx="0">
                  <c:v>Revenue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Flow'!$B$5:$M$5</c:f>
              <c:numCache>
                <c:formatCode>_("$"* #,##0.00_);_("$"* \(#,##0.00\);_("$"* "-"??_);_(@_)</c:formatCode>
                <c:ptCount val="12"/>
                <c:pt idx="0">
                  <c:v>813646.89</c:v>
                </c:pt>
                <c:pt idx="1">
                  <c:v>818162.05</c:v>
                </c:pt>
                <c:pt idx="2">
                  <c:v>815243.83</c:v>
                </c:pt>
                <c:pt idx="3">
                  <c:v>810372.9</c:v>
                </c:pt>
                <c:pt idx="4">
                  <c:v>833188.59</c:v>
                </c:pt>
                <c:pt idx="5">
                  <c:v>1142950.21</c:v>
                </c:pt>
                <c:pt idx="6">
                  <c:v>832077.7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4A-4523-9717-E6389694E800}"/>
            </c:ext>
          </c:extLst>
        </c:ser>
        <c:ser>
          <c:idx val="1"/>
          <c:order val="1"/>
          <c:tx>
            <c:strRef>
              <c:f>'Cash Flow'!$A$6</c:f>
              <c:strCache>
                <c:ptCount val="1"/>
                <c:pt idx="0">
                  <c:v>Exenditures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'Cash Flow'!$B$4:$M$4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'Cash Flow'!$B$6:$M$6</c:f>
              <c:numCache>
                <c:formatCode>_("$"* #,##0.00_);_("$"* \(#,##0.00\);_("$"* "-"??_);_(@_)</c:formatCode>
                <c:ptCount val="12"/>
                <c:pt idx="0">
                  <c:v>1047868.82</c:v>
                </c:pt>
                <c:pt idx="1">
                  <c:v>764374.38</c:v>
                </c:pt>
                <c:pt idx="2">
                  <c:v>857285.2</c:v>
                </c:pt>
                <c:pt idx="3">
                  <c:v>885549.18</c:v>
                </c:pt>
                <c:pt idx="4">
                  <c:v>874309.61</c:v>
                </c:pt>
                <c:pt idx="5">
                  <c:v>844726.21</c:v>
                </c:pt>
                <c:pt idx="6">
                  <c:v>745812.1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14A-4523-9717-E6389694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5566767"/>
        <c:axId val="505568431"/>
      </c:barChart>
      <c:catAx>
        <c:axId val="505566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8431"/>
        <c:crosses val="autoZero"/>
        <c:auto val="1"/>
        <c:lblAlgn val="ctr"/>
        <c:lblOffset val="100"/>
        <c:noMultiLvlLbl val="0"/>
      </c:catAx>
      <c:valAx>
        <c:axId val="505568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56676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15</xdr:row>
      <xdr:rowOff>47625</xdr:rowOff>
    </xdr:from>
    <xdr:to>
      <xdr:col>16</xdr:col>
      <xdr:colOff>333375</xdr:colOff>
      <xdr:row>29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571500</xdr:colOff>
      <xdr:row>15</xdr:row>
      <xdr:rowOff>47625</xdr:rowOff>
    </xdr:from>
    <xdr:to>
      <xdr:col>8</xdr:col>
      <xdr:colOff>514350</xdr:colOff>
      <xdr:row>29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12</xdr:row>
      <xdr:rowOff>161925</xdr:rowOff>
    </xdr:from>
    <xdr:to>
      <xdr:col>7</xdr:col>
      <xdr:colOff>552450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209550</xdr:colOff>
      <xdr:row>12</xdr:row>
      <xdr:rowOff>152400</xdr:rowOff>
    </xdr:from>
    <xdr:to>
      <xdr:col>16</xdr:col>
      <xdr:colOff>19050</xdr:colOff>
      <xdr:row>27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9</xdr:row>
      <xdr:rowOff>9524</xdr:rowOff>
    </xdr:from>
    <xdr:to>
      <xdr:col>20</xdr:col>
      <xdr:colOff>314325</xdr:colOff>
      <xdr:row>31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600074</xdr:colOff>
      <xdr:row>13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47</xdr:row>
      <xdr:rowOff>171450</xdr:rowOff>
    </xdr:from>
    <xdr:to>
      <xdr:col>8</xdr:col>
      <xdr:colOff>542925</xdr:colOff>
      <xdr:row>64</xdr:row>
      <xdr:rowOff>76201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47625</xdr:rowOff>
    </xdr:from>
    <xdr:to>
      <xdr:col>9</xdr:col>
      <xdr:colOff>0</xdr:colOff>
      <xdr:row>45</xdr:row>
      <xdr:rowOff>133350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14</xdr:row>
      <xdr:rowOff>0</xdr:rowOff>
    </xdr:from>
    <xdr:to>
      <xdr:col>8</xdr:col>
      <xdr:colOff>590550</xdr:colOff>
      <xdr:row>29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"/>
  <sheetViews>
    <sheetView tabSelected="1" workbookViewId="0">
      <selection activeCell="H7" sqref="H7"/>
    </sheetView>
  </sheetViews>
  <sheetFormatPr defaultRowHeight="15" x14ac:dyDescent="0.25"/>
  <cols>
    <col min="2" max="2" width="14.5703125" customWidth="1"/>
    <col min="3" max="13" width="14.285156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12</v>
      </c>
      <c r="B4" s="1">
        <v>-31221.14</v>
      </c>
      <c r="C4" s="1">
        <v>22566.53</v>
      </c>
      <c r="D4" s="1">
        <v>-19474.84</v>
      </c>
      <c r="E4" s="1">
        <v>-94651.12</v>
      </c>
      <c r="F4" s="1">
        <v>-135772.14000000001</v>
      </c>
      <c r="G4" s="1">
        <v>162451.85999999999</v>
      </c>
      <c r="H4" s="1">
        <v>248717.46</v>
      </c>
      <c r="I4" s="1"/>
      <c r="J4" s="1"/>
      <c r="K4" s="1"/>
      <c r="L4" s="1"/>
      <c r="M4" s="1"/>
    </row>
    <row r="5" spans="1:13" x14ac:dyDescent="0.25">
      <c r="A5" t="s">
        <v>13</v>
      </c>
      <c r="B5" s="1">
        <v>1587161.25</v>
      </c>
      <c r="C5" s="1">
        <v>1284450.7</v>
      </c>
      <c r="D5" s="1">
        <v>963442.6</v>
      </c>
      <c r="E5" s="1">
        <v>774620.06</v>
      </c>
      <c r="F5" s="1">
        <v>582991.37</v>
      </c>
      <c r="G5" s="1">
        <v>2558836.96</v>
      </c>
      <c r="H5" s="1">
        <v>2396628.0499999998</v>
      </c>
      <c r="I5" s="1"/>
      <c r="J5" s="1"/>
      <c r="K5" s="1"/>
      <c r="L5" s="1"/>
      <c r="M5" s="1"/>
    </row>
    <row r="6" spans="1:13" x14ac:dyDescent="0.25">
      <c r="A6" t="s">
        <v>14</v>
      </c>
      <c r="B6" s="1">
        <v>1106775.5</v>
      </c>
      <c r="C6" s="1">
        <v>1106275.5</v>
      </c>
      <c r="D6" s="1">
        <v>1106275.5</v>
      </c>
      <c r="E6" s="1">
        <v>1106275.5</v>
      </c>
      <c r="F6" s="1">
        <v>1106275.5</v>
      </c>
      <c r="G6" s="1">
        <v>1270323.48</v>
      </c>
      <c r="H6" s="1">
        <v>1270323.48</v>
      </c>
      <c r="I6" s="1"/>
      <c r="J6" s="1"/>
      <c r="K6" s="1"/>
      <c r="L6" s="1"/>
      <c r="M6" s="1"/>
    </row>
    <row r="7" spans="1:13" x14ac:dyDescent="0.25">
      <c r="B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1"/>
  <sheetViews>
    <sheetView workbookViewId="0">
      <selection activeCell="H12" sqref="H12"/>
    </sheetView>
  </sheetViews>
  <sheetFormatPr defaultRowHeight="15" x14ac:dyDescent="0.25"/>
  <cols>
    <col min="1" max="1" width="11.5703125" bestFit="1" customWidth="1"/>
    <col min="2" max="2" width="14.28515625" bestFit="1" customWidth="1"/>
    <col min="3" max="3" width="12.5703125" bestFit="1" customWidth="1"/>
    <col min="4" max="9" width="14.28515625" bestFit="1" customWidth="1"/>
    <col min="10" max="11" width="12.5703125" bestFit="1" customWidth="1"/>
    <col min="12" max="12" width="14.28515625" bestFit="1" customWidth="1"/>
    <col min="13" max="13" width="15.28515625" bestFit="1" customWidth="1"/>
  </cols>
  <sheetData>
    <row r="3" spans="1:13" x14ac:dyDescent="0.25">
      <c r="A3" t="s">
        <v>17</v>
      </c>
    </row>
    <row r="4" spans="1:13" x14ac:dyDescent="0.25">
      <c r="B4" t="s">
        <v>0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6</v>
      </c>
      <c r="I4" t="s">
        <v>7</v>
      </c>
      <c r="J4" t="s">
        <v>8</v>
      </c>
      <c r="K4" t="s">
        <v>9</v>
      </c>
      <c r="L4" t="s">
        <v>10</v>
      </c>
      <c r="M4" t="s">
        <v>11</v>
      </c>
    </row>
    <row r="5" spans="1:13" x14ac:dyDescent="0.25">
      <c r="A5" t="s">
        <v>15</v>
      </c>
      <c r="B5" s="1">
        <v>813646.89</v>
      </c>
      <c r="C5" s="1">
        <v>818162.05</v>
      </c>
      <c r="D5" s="1">
        <v>815243.83</v>
      </c>
      <c r="E5" s="1">
        <v>810372.9</v>
      </c>
      <c r="F5" s="1">
        <v>833188.59</v>
      </c>
      <c r="G5" s="1">
        <v>1142950.21</v>
      </c>
      <c r="H5" s="1">
        <v>832077.7</v>
      </c>
      <c r="I5" s="1"/>
      <c r="J5" s="1"/>
      <c r="K5" s="1"/>
      <c r="L5" s="1"/>
      <c r="M5" s="1"/>
    </row>
    <row r="6" spans="1:13" x14ac:dyDescent="0.25">
      <c r="A6" t="s">
        <v>16</v>
      </c>
      <c r="B6" s="1">
        <v>1047868.82</v>
      </c>
      <c r="C6" s="1">
        <v>764374.38</v>
      </c>
      <c r="D6" s="1">
        <v>857285.2</v>
      </c>
      <c r="E6" s="1">
        <v>885549.18</v>
      </c>
      <c r="F6" s="1">
        <v>874309.61</v>
      </c>
      <c r="G6" s="1">
        <v>844726.21</v>
      </c>
      <c r="H6" s="1">
        <v>745812.1</v>
      </c>
      <c r="I6" s="1"/>
      <c r="J6" s="1"/>
      <c r="K6" s="1"/>
      <c r="L6" s="1"/>
      <c r="M6" s="1"/>
    </row>
    <row r="7" spans="1:13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18</v>
      </c>
    </row>
    <row r="9" spans="1:13" x14ac:dyDescent="0.25">
      <c r="B9" t="s">
        <v>0</v>
      </c>
      <c r="C9" t="s">
        <v>1</v>
      </c>
      <c r="D9" t="s">
        <v>2</v>
      </c>
      <c r="E9" t="s">
        <v>3</v>
      </c>
      <c r="F9" t="s">
        <v>4</v>
      </c>
      <c r="G9" t="s">
        <v>5</v>
      </c>
      <c r="H9" t="s">
        <v>6</v>
      </c>
      <c r="I9" t="s">
        <v>7</v>
      </c>
      <c r="J9" t="s">
        <v>8</v>
      </c>
      <c r="K9" t="s">
        <v>9</v>
      </c>
      <c r="L9" t="s">
        <v>10</v>
      </c>
      <c r="M9" t="s">
        <v>11</v>
      </c>
    </row>
    <row r="10" spans="1:13" x14ac:dyDescent="0.25">
      <c r="A10" t="s">
        <v>15</v>
      </c>
      <c r="B10" s="1">
        <v>0</v>
      </c>
      <c r="C10" s="1">
        <v>200</v>
      </c>
      <c r="D10" s="1">
        <v>134</v>
      </c>
      <c r="E10" s="1">
        <v>128939.76</v>
      </c>
      <c r="F10" s="1">
        <v>93492.27</v>
      </c>
      <c r="G10" s="1">
        <v>2599582.5499999998</v>
      </c>
      <c r="H10" s="1">
        <v>75000</v>
      </c>
      <c r="I10" s="1"/>
      <c r="J10" s="1"/>
      <c r="K10" s="1"/>
      <c r="L10" s="1"/>
      <c r="M10" s="1"/>
    </row>
    <row r="11" spans="1:13" x14ac:dyDescent="0.25">
      <c r="A11" t="s">
        <v>16</v>
      </c>
      <c r="B11" s="1">
        <v>492785.57</v>
      </c>
      <c r="C11" s="1">
        <v>302910.55</v>
      </c>
      <c r="D11" s="1">
        <v>321142.09999999998</v>
      </c>
      <c r="E11" s="1">
        <v>317762.3</v>
      </c>
      <c r="F11" s="1">
        <v>285120.96000000002</v>
      </c>
      <c r="G11" s="1">
        <v>623736.96</v>
      </c>
      <c r="H11" s="1">
        <v>237208.91</v>
      </c>
      <c r="I11" s="1"/>
      <c r="J11" s="1"/>
      <c r="K11" s="1"/>
      <c r="L11" s="1"/>
      <c r="M11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9"/>
  <sheetViews>
    <sheetView workbookViewId="0">
      <selection activeCell="H6" sqref="H6"/>
    </sheetView>
  </sheetViews>
  <sheetFormatPr defaultRowHeight="15" x14ac:dyDescent="0.25"/>
  <cols>
    <col min="2" max="9" width="14.28515625" bestFit="1" customWidth="1"/>
    <col min="10" max="11" width="13.42578125" bestFit="1" customWidth="1"/>
    <col min="12" max="13" width="12.5703125" bestFit="1" customWidth="1"/>
  </cols>
  <sheetData>
    <row r="3" spans="1:13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</row>
    <row r="4" spans="1:13" x14ac:dyDescent="0.25">
      <c r="A4" t="s">
        <v>19</v>
      </c>
      <c r="B4" s="1">
        <v>76872.789999999994</v>
      </c>
      <c r="C4" s="1">
        <v>75834.289999999994</v>
      </c>
      <c r="D4" s="1">
        <v>75746.289999999994</v>
      </c>
      <c r="E4" s="1">
        <v>75746.289999999994</v>
      </c>
      <c r="F4" s="1">
        <v>74891.289999999994</v>
      </c>
      <c r="G4" s="1">
        <v>73544.09</v>
      </c>
      <c r="H4" s="1">
        <v>73544.09</v>
      </c>
      <c r="I4" s="1"/>
      <c r="J4" s="1"/>
      <c r="K4" s="1"/>
      <c r="L4" s="1"/>
      <c r="M4" s="1"/>
    </row>
    <row r="5" spans="1:13" x14ac:dyDescent="0.25">
      <c r="A5" t="s">
        <v>20</v>
      </c>
      <c r="B5" s="1">
        <v>21047.27</v>
      </c>
      <c r="C5" s="1">
        <v>21047.27</v>
      </c>
      <c r="D5" s="1">
        <v>21047.27</v>
      </c>
      <c r="E5" s="1">
        <v>21047.27</v>
      </c>
      <c r="F5" s="1">
        <v>21047.27</v>
      </c>
      <c r="G5" s="1">
        <v>21047.27</v>
      </c>
      <c r="H5" s="1">
        <v>21047.27</v>
      </c>
      <c r="I5" s="1"/>
      <c r="J5" s="1"/>
      <c r="K5" s="1"/>
      <c r="L5" s="1"/>
      <c r="M5" s="1"/>
    </row>
    <row r="6" spans="1:13" x14ac:dyDescent="0.25">
      <c r="A6" t="s">
        <v>21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t="s">
        <v>22</v>
      </c>
      <c r="B7" s="2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t="s">
        <v>23</v>
      </c>
      <c r="B8" s="2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x14ac:dyDescent="0.25">
      <c r="A9" t="s">
        <v>24</v>
      </c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9" zoomScale="130" zoomScaleNormal="130" workbookViewId="0">
      <selection activeCell="J15" sqref="J15"/>
    </sheetView>
  </sheetViews>
  <sheetFormatPr defaultRowHeight="15" x14ac:dyDescent="0.25"/>
  <sheetData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Balance</vt:lpstr>
      <vt:lpstr>Cash Flow</vt:lpstr>
      <vt:lpstr>Sheet3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 Cloum</dc:creator>
  <cp:lastModifiedBy>Amy Phillips</cp:lastModifiedBy>
  <cp:lastPrinted>2019-06-06T21:56:28Z</cp:lastPrinted>
  <dcterms:created xsi:type="dcterms:W3CDTF">2019-02-26T13:14:50Z</dcterms:created>
  <dcterms:modified xsi:type="dcterms:W3CDTF">2021-08-06T13:29:17Z</dcterms:modified>
</cp:coreProperties>
</file>