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480" yWindow="210" windowWidth="27795" windowHeight="13170" activeTab="3"/>
  </bookViews>
  <sheets>
    <sheet name="Jan" sheetId="1" r:id="rId1"/>
    <sheet name="April 2021" sheetId="2" r:id="rId2"/>
    <sheet name="May 2021" sheetId="3" r:id="rId3"/>
    <sheet name="June 2021" sheetId="4" r:id="rId4"/>
  </sheets>
  <calcPr calcId="162913"/>
</workbook>
</file>

<file path=xl/calcChain.xml><?xml version="1.0" encoding="utf-8"?>
<calcChain xmlns="http://schemas.openxmlformats.org/spreadsheetml/2006/main">
  <c r="K27" i="4" l="1"/>
  <c r="C27" i="4"/>
  <c r="N26" i="4"/>
  <c r="P25" i="4"/>
  <c r="M25" i="4"/>
  <c r="M27" i="4" s="1"/>
  <c r="L25" i="4"/>
  <c r="L27" i="4" s="1"/>
  <c r="K25" i="4"/>
  <c r="J25" i="4"/>
  <c r="J27" i="4" s="1"/>
  <c r="I25" i="4"/>
  <c r="I27" i="4" s="1"/>
  <c r="H25" i="4"/>
  <c r="H27" i="4" s="1"/>
  <c r="G25" i="4"/>
  <c r="G27" i="4" s="1"/>
  <c r="F25" i="4"/>
  <c r="F27" i="4" s="1"/>
  <c r="E25" i="4"/>
  <c r="E27" i="4" s="1"/>
  <c r="D25" i="4"/>
  <c r="D27" i="4" s="1"/>
  <c r="C25" i="4"/>
  <c r="B25" i="4"/>
  <c r="B27" i="4" s="1"/>
  <c r="N23" i="4"/>
  <c r="N22" i="4"/>
  <c r="N21" i="4"/>
  <c r="P16" i="4"/>
  <c r="M16" i="4"/>
  <c r="L16" i="4"/>
  <c r="K16" i="4"/>
  <c r="J16" i="4"/>
  <c r="I16" i="4"/>
  <c r="H16" i="4"/>
  <c r="G16" i="4"/>
  <c r="F16" i="4"/>
  <c r="E16" i="4"/>
  <c r="D16" i="4"/>
  <c r="C16" i="4"/>
  <c r="B16" i="4"/>
  <c r="N15" i="4"/>
  <c r="N14" i="4"/>
  <c r="N13" i="4"/>
  <c r="N12" i="4"/>
  <c r="N16" i="4" l="1"/>
  <c r="N27" i="4"/>
  <c r="N25" i="4"/>
  <c r="B29" i="4"/>
  <c r="C9" i="4" s="1"/>
  <c r="C29" i="4" s="1"/>
  <c r="D9" i="4" s="1"/>
  <c r="D29" i="4" s="1"/>
  <c r="E9" i="4" s="1"/>
  <c r="E29" i="4" s="1"/>
  <c r="F9" i="4" s="1"/>
  <c r="F29" i="4" s="1"/>
  <c r="G9" i="4" s="1"/>
  <c r="G29" i="4" s="1"/>
  <c r="H9" i="4" s="1"/>
  <c r="H29" i="4" s="1"/>
  <c r="I9" i="4" s="1"/>
  <c r="I29" i="4" s="1"/>
  <c r="J9" i="4" s="1"/>
  <c r="J29" i="4" s="1"/>
  <c r="K9" i="4" s="1"/>
  <c r="K29" i="4" s="1"/>
  <c r="L9" i="4" s="1"/>
  <c r="L29" i="4" s="1"/>
  <c r="M9" i="4" s="1"/>
  <c r="M29" i="4" s="1"/>
  <c r="L27" i="3"/>
  <c r="K27" i="3"/>
  <c r="J27" i="3"/>
  <c r="H27" i="3"/>
  <c r="G27" i="3"/>
  <c r="D27" i="3"/>
  <c r="C27" i="3"/>
  <c r="B27" i="3"/>
  <c r="N26" i="3"/>
  <c r="P25" i="3"/>
  <c r="M25" i="3"/>
  <c r="M27" i="3" s="1"/>
  <c r="L25" i="3"/>
  <c r="K25" i="3"/>
  <c r="J25" i="3"/>
  <c r="I25" i="3"/>
  <c r="I27" i="3" s="1"/>
  <c r="H25" i="3"/>
  <c r="G25" i="3"/>
  <c r="F25" i="3"/>
  <c r="F27" i="3" s="1"/>
  <c r="E25" i="3"/>
  <c r="E27" i="3" s="1"/>
  <c r="D25" i="3"/>
  <c r="C25" i="3"/>
  <c r="B25" i="3"/>
  <c r="N23" i="3"/>
  <c r="N22" i="3"/>
  <c r="N21" i="3"/>
  <c r="P16" i="3"/>
  <c r="M16" i="3"/>
  <c r="L16" i="3"/>
  <c r="K16" i="3"/>
  <c r="J16" i="3"/>
  <c r="I16" i="3"/>
  <c r="H16" i="3"/>
  <c r="G16" i="3"/>
  <c r="F16" i="3"/>
  <c r="E16" i="3"/>
  <c r="D16" i="3"/>
  <c r="C16" i="3"/>
  <c r="B16" i="3"/>
  <c r="B29" i="3" s="1"/>
  <c r="C9" i="3" s="1"/>
  <c r="C29" i="3" s="1"/>
  <c r="D9" i="3" s="1"/>
  <c r="D29" i="3" s="1"/>
  <c r="E9" i="3" s="1"/>
  <c r="E29" i="3" s="1"/>
  <c r="F9" i="3" s="1"/>
  <c r="N15" i="3"/>
  <c r="N14" i="3"/>
  <c r="N13" i="3"/>
  <c r="N12" i="3"/>
  <c r="N25" i="3" l="1"/>
  <c r="F29" i="3"/>
  <c r="G9" i="3" s="1"/>
  <c r="G29" i="3" s="1"/>
  <c r="H9" i="3" s="1"/>
  <c r="H29" i="3" s="1"/>
  <c r="I9" i="3" s="1"/>
  <c r="I29" i="3" s="1"/>
  <c r="J9" i="3" s="1"/>
  <c r="J29" i="3" s="1"/>
  <c r="K9" i="3" s="1"/>
  <c r="K29" i="3" s="1"/>
  <c r="L9" i="3" s="1"/>
  <c r="L29" i="3" s="1"/>
  <c r="M9" i="3" s="1"/>
  <c r="M29" i="3" s="1"/>
  <c r="N27" i="3"/>
  <c r="N16" i="3"/>
  <c r="M27" i="2"/>
  <c r="K27" i="2"/>
  <c r="J27" i="2"/>
  <c r="I27" i="2"/>
  <c r="G27" i="2"/>
  <c r="F27" i="2"/>
  <c r="C27" i="2"/>
  <c r="B27" i="2"/>
  <c r="N26" i="2"/>
  <c r="P25" i="2"/>
  <c r="M25" i="2"/>
  <c r="L25" i="2"/>
  <c r="L27" i="2" s="1"/>
  <c r="K25" i="2"/>
  <c r="J25" i="2"/>
  <c r="I25" i="2"/>
  <c r="H25" i="2"/>
  <c r="H27" i="2" s="1"/>
  <c r="G25" i="2"/>
  <c r="F25" i="2"/>
  <c r="E25" i="2"/>
  <c r="E27" i="2" s="1"/>
  <c r="D25" i="2"/>
  <c r="D27" i="2" s="1"/>
  <c r="C25" i="2"/>
  <c r="B25" i="2"/>
  <c r="N23" i="2"/>
  <c r="N22" i="2"/>
  <c r="N21" i="2"/>
  <c r="P16" i="2"/>
  <c r="M16" i="2"/>
  <c r="L16" i="2"/>
  <c r="K16" i="2"/>
  <c r="J16" i="2"/>
  <c r="I16" i="2"/>
  <c r="H16" i="2"/>
  <c r="G16" i="2"/>
  <c r="F16" i="2"/>
  <c r="E16" i="2"/>
  <c r="D16" i="2"/>
  <c r="C16" i="2"/>
  <c r="B16" i="2"/>
  <c r="B29" i="2" s="1"/>
  <c r="C9" i="2" s="1"/>
  <c r="C29" i="2" s="1"/>
  <c r="D9" i="2" s="1"/>
  <c r="D29" i="2" s="1"/>
  <c r="E9" i="2" s="1"/>
  <c r="N15" i="2"/>
  <c r="N14" i="2"/>
  <c r="N13" i="2"/>
  <c r="N12" i="2"/>
  <c r="N25" i="2" l="1"/>
  <c r="E29" i="2"/>
  <c r="F9" i="2" s="1"/>
  <c r="F29" i="2" s="1"/>
  <c r="G9" i="2" s="1"/>
  <c r="G29" i="2" s="1"/>
  <c r="H9" i="2" s="1"/>
  <c r="H29" i="2" s="1"/>
  <c r="I9" i="2" s="1"/>
  <c r="I29" i="2" s="1"/>
  <c r="J9" i="2" s="1"/>
  <c r="J29" i="2" s="1"/>
  <c r="K9" i="2" s="1"/>
  <c r="K29" i="2" s="1"/>
  <c r="L9" i="2" s="1"/>
  <c r="L29" i="2" s="1"/>
  <c r="M9" i="2" s="1"/>
  <c r="M29" i="2" s="1"/>
  <c r="N27" i="2"/>
  <c r="N16" i="2"/>
  <c r="P25" i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<sst xmlns="http://schemas.openxmlformats.org/spreadsheetml/2006/main" count="232" uniqueCount="37">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</sst>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D24" sqref="D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14396.129999999772</v>
      </c>
      <c r="G9" s="3">
        <f t="shared" si="0"/>
        <v>48267.129999999772</v>
      </c>
      <c r="H9" s="3">
        <f t="shared" si="0"/>
        <v>82139.129999999772</v>
      </c>
      <c r="I9" s="3">
        <f t="shared" si="0"/>
        <v>130995.12999999977</v>
      </c>
      <c r="J9" s="3">
        <f t="shared" si="0"/>
        <v>164867.12999999977</v>
      </c>
      <c r="K9" s="3">
        <f t="shared" si="0"/>
        <v>198739.12999999977</v>
      </c>
      <c r="L9" s="3">
        <f t="shared" si="0"/>
        <v>-96446.870000000228</v>
      </c>
      <c r="M9" s="3">
        <f t="shared" si="0"/>
        <v>-62576.870000000228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9557208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93380.12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46036.95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9842520.5700000003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6757234.6699999999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1962642.52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679350.25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9399227.4399999995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10074227.439999999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14396.129999999772</v>
      </c>
      <c r="F29" s="15">
        <f>F9+F16-F25-F26</f>
        <v>48267.129999999772</v>
      </c>
      <c r="G29" s="15">
        <f t="shared" ref="G29:M29" si="4">G9+G16-G25-G26</f>
        <v>82139.129999999772</v>
      </c>
      <c r="H29" s="15">
        <f t="shared" si="4"/>
        <v>130995.12999999977</v>
      </c>
      <c r="I29" s="15">
        <f t="shared" si="4"/>
        <v>164867.12999999977</v>
      </c>
      <c r="J29" s="15">
        <f t="shared" si="4"/>
        <v>198739.12999999977</v>
      </c>
      <c r="K29" s="15">
        <f t="shared" si="4"/>
        <v>-96446.870000000228</v>
      </c>
      <c r="L29" s="15">
        <f t="shared" si="4"/>
        <v>-62576.870000000228</v>
      </c>
      <c r="M29" s="15">
        <f t="shared" si="4"/>
        <v>-28706.870000000228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E24" sqref="E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-60779.870000000228</v>
      </c>
      <c r="H9" s="3">
        <f t="shared" si="0"/>
        <v>-26907.870000000228</v>
      </c>
      <c r="I9" s="3">
        <f t="shared" si="0"/>
        <v>21948.129999999772</v>
      </c>
      <c r="J9" s="3">
        <f t="shared" si="0"/>
        <v>55820.129999999772</v>
      </c>
      <c r="K9" s="3">
        <f t="shared" si="0"/>
        <v>89692.129999999772</v>
      </c>
      <c r="L9" s="3">
        <f t="shared" si="0"/>
        <v>-205493.87000000023</v>
      </c>
      <c r="M9" s="3">
        <f t="shared" si="0"/>
        <v>-171623.87000000023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9557006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87034.12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41238.949999999997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9831174.5700000003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6807405.6699999999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1959874.52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729648.25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9496928.4399999995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10171928.439999999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-60779.870000000228</v>
      </c>
      <c r="G29" s="15">
        <f t="shared" ref="G29:M29" si="4">G9+G16-G25-G26</f>
        <v>-26907.870000000228</v>
      </c>
      <c r="H29" s="15">
        <f t="shared" si="4"/>
        <v>21948.129999999772</v>
      </c>
      <c r="I29" s="15">
        <f t="shared" si="4"/>
        <v>55820.129999999772</v>
      </c>
      <c r="J29" s="15">
        <f t="shared" si="4"/>
        <v>89692.129999999772</v>
      </c>
      <c r="K29" s="15">
        <f t="shared" si="4"/>
        <v>-205493.87000000023</v>
      </c>
      <c r="L29" s="15">
        <f t="shared" si="4"/>
        <v>-171623.87000000023</v>
      </c>
      <c r="M29" s="15">
        <f t="shared" si="4"/>
        <v>-137753.87000000023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F29" sqref="F29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-101899.89000000025</v>
      </c>
      <c r="I9" s="3">
        <f t="shared" si="0"/>
        <v>-53043.890000000247</v>
      </c>
      <c r="J9" s="3">
        <f t="shared" si="0"/>
        <v>-19171.890000000247</v>
      </c>
      <c r="K9" s="3">
        <f t="shared" si="0"/>
        <v>14700.109999999753</v>
      </c>
      <c r="L9" s="3">
        <f t="shared" si="0"/>
        <v>-280485.89000000025</v>
      </c>
      <c r="M9" s="3">
        <f t="shared" si="0"/>
        <v>-246615.89000000025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9556804.3399999999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103469.72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145895.25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36474.85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9842644.1600000001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6899169.5800000001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1962236.82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721983.65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9583390.0500000007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10258390.050000001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-101899.89000000025</v>
      </c>
      <c r="H29" s="15">
        <f t="shared" si="4"/>
        <v>-53043.890000000247</v>
      </c>
      <c r="I29" s="15">
        <f t="shared" si="4"/>
        <v>-19171.890000000247</v>
      </c>
      <c r="J29" s="15">
        <f t="shared" si="4"/>
        <v>14700.109999999753</v>
      </c>
      <c r="K29" s="15">
        <f t="shared" si="4"/>
        <v>-280485.89000000025</v>
      </c>
      <c r="L29" s="15">
        <f t="shared" si="4"/>
        <v>-246615.89000000025</v>
      </c>
      <c r="M29" s="15">
        <f t="shared" si="4"/>
        <v>-212745.89000000025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selection activeCell="G24" sqref="G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211307.72999999998</v>
      </c>
      <c r="J9" s="3">
        <f t="shared" si="0"/>
        <v>245179.72999999998</v>
      </c>
      <c r="K9" s="3">
        <f t="shared" si="0"/>
        <v>279051.73</v>
      </c>
      <c r="L9" s="3">
        <f t="shared" si="0"/>
        <v>-16134.270000000019</v>
      </c>
      <c r="M9" s="3">
        <f t="shared" si="0"/>
        <v>17735.729999999981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9556602.6699999999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429645.99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31731.71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10163875.370000001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6921246.5800000001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1954618.82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764404.24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9640269.6400000006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10315269.640000001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211307.72999999998</v>
      </c>
      <c r="I29" s="15">
        <f t="shared" si="4"/>
        <v>245179.72999999998</v>
      </c>
      <c r="J29" s="15">
        <f t="shared" si="4"/>
        <v>279051.73</v>
      </c>
      <c r="K29" s="15">
        <f t="shared" si="4"/>
        <v>-16134.270000000019</v>
      </c>
      <c r="L29" s="15">
        <f t="shared" si="4"/>
        <v>17735.729999999981</v>
      </c>
      <c r="M29" s="15">
        <f t="shared" si="4"/>
        <v>51605.729999999981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Jan</vt:lpstr>
      <vt:lpstr>April 2021</vt:lpstr>
      <vt:lpstr>May 2021</vt:lpstr>
      <vt:lpstr>June 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2021-06-07T15:41:10Z</cp:lastPrinted>
  <dcterms:created xsi:type="dcterms:W3CDTF">2018-12-26T15:39:25Z</dcterms:created>
  <dcterms:modified xsi:type="dcterms:W3CDTF">2021-07-09T15:52:33Z</dcterms:modified>
</cp:coreProperties>
</file>