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480" yWindow="210" windowWidth="27795" windowHeight="13170" activeTab="1"/>
  </bookViews>
  <sheets>
    <sheet name="Jan" sheetId="1" r:id="rId1"/>
    <sheet name="April 2021" sheetId="2" r:id="rId2"/>
  </sheets>
  <calcPr calcId="162913"/>
</workbook>
</file>

<file path=xl/calcChain.xml><?xml version="1.0" encoding="utf-8"?>
<calcChain xmlns="http://schemas.openxmlformats.org/spreadsheetml/2006/main">
  <c r="M27" i="2" l="1"/>
  <c r="K27" i="2"/>
  <c r="J27" i="2"/>
  <c r="I27" i="2"/>
  <c r="G27" i="2"/>
  <c r="F27" i="2"/>
  <c r="C27" i="2"/>
  <c r="B27" i="2"/>
  <c r="N26" i="2"/>
  <c r="P25" i="2"/>
  <c r="M25" i="2"/>
  <c r="L25" i="2"/>
  <c r="L27" i="2" s="1"/>
  <c r="K25" i="2"/>
  <c r="J25" i="2"/>
  <c r="I25" i="2"/>
  <c r="H25" i="2"/>
  <c r="H27" i="2" s="1"/>
  <c r="G25" i="2"/>
  <c r="F25" i="2"/>
  <c r="E25" i="2"/>
  <c r="E27" i="2" s="1"/>
  <c r="D25" i="2"/>
  <c r="D27" i="2" s="1"/>
  <c r="C25" i="2"/>
  <c r="B25" i="2"/>
  <c r="N23" i="2"/>
  <c r="N22" i="2"/>
  <c r="N21" i="2"/>
  <c r="P16" i="2"/>
  <c r="M16" i="2"/>
  <c r="L16" i="2"/>
  <c r="K16" i="2"/>
  <c r="J16" i="2"/>
  <c r="I16" i="2"/>
  <c r="H16" i="2"/>
  <c r="G16" i="2"/>
  <c r="F16" i="2"/>
  <c r="E16" i="2"/>
  <c r="D16" i="2"/>
  <c r="C16" i="2"/>
  <c r="B16" i="2"/>
  <c r="B29" i="2" s="1"/>
  <c r="C9" i="2" s="1"/>
  <c r="C29" i="2" s="1"/>
  <c r="D9" i="2" s="1"/>
  <c r="D29" i="2" s="1"/>
  <c r="E9" i="2" s="1"/>
  <c r="N15" i="2"/>
  <c r="N14" i="2"/>
  <c r="N13" i="2"/>
  <c r="N12" i="2"/>
  <c r="N25" i="2" l="1"/>
  <c r="E29" i="2"/>
  <c r="F9" i="2" s="1"/>
  <c r="F29" i="2" s="1"/>
  <c r="G9" i="2" s="1"/>
  <c r="G29" i="2" s="1"/>
  <c r="H9" i="2" s="1"/>
  <c r="H29" i="2" s="1"/>
  <c r="I9" i="2" s="1"/>
  <c r="I29" i="2" s="1"/>
  <c r="J9" i="2" s="1"/>
  <c r="J29" i="2" s="1"/>
  <c r="K9" i="2" s="1"/>
  <c r="K29" i="2" s="1"/>
  <c r="L9" i="2" s="1"/>
  <c r="L29" i="2" s="1"/>
  <c r="M9" i="2" s="1"/>
  <c r="M29" i="2" s="1"/>
  <c r="N27" i="2"/>
  <c r="N16" i="2"/>
  <c r="P25" i="1"/>
  <c r="N23" i="1"/>
  <c r="C16" i="1" l="1"/>
  <c r="N26" i="1" l="1"/>
  <c r="P16" i="1"/>
  <c r="N22" i="1"/>
  <c r="N21" i="1"/>
  <c r="B16" i="1" l="1"/>
  <c r="N15" i="1" l="1"/>
  <c r="B25" i="1" l="1"/>
  <c r="C25" i="1"/>
  <c r="C27" i="1" s="1"/>
  <c r="D25" i="1"/>
  <c r="D27" i="1" s="1"/>
  <c r="E25" i="1"/>
  <c r="E27" i="1" s="1"/>
  <c r="F25" i="1"/>
  <c r="F27" i="1" s="1"/>
  <c r="G25" i="1"/>
  <c r="G27" i="1" s="1"/>
  <c r="H25" i="1"/>
  <c r="H27" i="1" s="1"/>
  <c r="I25" i="1"/>
  <c r="I27" i="1" s="1"/>
  <c r="J25" i="1"/>
  <c r="J27" i="1" s="1"/>
  <c r="K25" i="1"/>
  <c r="K27" i="1" s="1"/>
  <c r="L25" i="1"/>
  <c r="L27" i="1" s="1"/>
  <c r="M25" i="1"/>
  <c r="M27" i="1" s="1"/>
  <c r="M16" i="1"/>
  <c r="D16" i="1"/>
  <c r="E16" i="1"/>
  <c r="F16" i="1"/>
  <c r="G16" i="1"/>
  <c r="H16" i="1"/>
  <c r="I16" i="1"/>
  <c r="J16" i="1"/>
  <c r="K16" i="1"/>
  <c r="L16" i="1"/>
  <c r="N14" i="1"/>
  <c r="N13" i="1"/>
  <c r="N12" i="1"/>
  <c r="B27" i="1" l="1"/>
  <c r="N27" i="1" s="1"/>
  <c r="B29" i="1"/>
  <c r="C9" i="1" s="1"/>
  <c r="C29" i="1" s="1"/>
  <c r="D9" i="1" s="1"/>
  <c r="D29" i="1" s="1"/>
  <c r="E9" i="1" s="1"/>
  <c r="E29" i="1" s="1"/>
  <c r="F9" i="1" s="1"/>
  <c r="F29" i="1" s="1"/>
  <c r="G9" i="1" s="1"/>
  <c r="N16" i="1"/>
  <c r="N25" i="1"/>
  <c r="G29" i="1" l="1"/>
  <c r="H9" i="1" s="1"/>
  <c r="H29" i="1" l="1"/>
  <c r="I9" i="1" l="1"/>
  <c r="I29" i="1" s="1"/>
  <c r="J9" i="1" s="1"/>
  <c r="J29" i="1" s="1"/>
  <c r="K9" i="1" s="1"/>
  <c r="K29" i="1" l="1"/>
  <c r="L9" i="1" s="1"/>
  <c r="L29" i="1" l="1"/>
  <c r="M9" i="1" l="1"/>
  <c r="M29" i="1" s="1"/>
</calcChain>
</file>

<file path=xl/sharedStrings.xml><?xml version="1.0" encoding="utf-8"?>
<sst xmlns="http://schemas.openxmlformats.org/spreadsheetml/2006/main" count="116" uniqueCount="37">
  <si>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</si>
  <si>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</si>
  <si>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</si>
  <si>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</si>
  <si>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</si>
  <si>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</si>
  <si>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</si>
  <si>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</si>
  <si>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</si>
  <si>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</si>
  <si>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</si>
  <si>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</si>
  <si>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</si>
  <si>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</si>
  <si>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</si>
  <si>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</si>
  <si>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</si>
  <si>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</si>
  <si>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</si>
  <si>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</si>
  <si>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Other</t>
  </si>
  <si>
    <t>LIT</t>
  </si>
  <si>
    <t>Tot Recpts</t>
  </si>
  <si>
    <t xml:space="preserve">   </t>
  </si>
  <si>
    <t>Expend:</t>
  </si>
  <si>
    <t>Salaries</t>
  </si>
  <si>
    <t>Benefits</t>
  </si>
  <si>
    <t xml:space="preserve">Other </t>
  </si>
  <si>
    <t>Tot Expd</t>
  </si>
  <si>
    <t>Cash Bal</t>
  </si>
  <si>
    <t xml:space="preserve">Interest </t>
  </si>
  <si>
    <t>Trans to Ops</t>
  </si>
  <si>
    <t>Exp and Tran</t>
  </si>
  <si>
    <t>Budget Totals 2021</t>
  </si>
  <si>
    <t>EDUCATION FUND (2021)</t>
  </si>
  <si>
    <t>3 payrolls in January &amp; October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</si>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</sst>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0" fontId="5" fillId="0" borderId="0" xfId="0" applyFont="1" applyFill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D24" sqref="D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14396.129999999772</v>
      </c>
      <c r="G9" s="3">
        <f t="shared" si="0"/>
        <v>48267.129999999772</v>
      </c>
      <c r="H9" s="3">
        <f t="shared" si="0"/>
        <v>82139.129999999772</v>
      </c>
      <c r="I9" s="3">
        <f t="shared" si="0"/>
        <v>130995.12999999977</v>
      </c>
      <c r="J9" s="3">
        <f t="shared" si="0"/>
        <v>164867.12999999977</v>
      </c>
      <c r="K9" s="3">
        <f t="shared" si="0"/>
        <v>198739.12999999977</v>
      </c>
      <c r="L9" s="3">
        <f t="shared" si="0"/>
        <v>-96446.870000000228</v>
      </c>
      <c r="M9" s="3">
        <f t="shared" si="0"/>
        <v>-62576.870000000228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795103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9557208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9458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93380.12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5000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46036.95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821719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9842520.5700000003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499984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6757234.6699999999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156960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1962642.52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55904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679350.25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712848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9399227.4399999995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787848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10074227.439999999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14396.129999999772</v>
      </c>
      <c r="F29" s="15">
        <f>F9+F16-F25-F26</f>
        <v>48267.129999999772</v>
      </c>
      <c r="G29" s="15">
        <f t="shared" ref="G29:M29" si="4">G9+G16-G25-G26</f>
        <v>82139.129999999772</v>
      </c>
      <c r="H29" s="15">
        <f t="shared" si="4"/>
        <v>130995.12999999977</v>
      </c>
      <c r="I29" s="15">
        <f t="shared" si="4"/>
        <v>164867.12999999977</v>
      </c>
      <c r="J29" s="15">
        <f t="shared" si="4"/>
        <v>198739.12999999977</v>
      </c>
      <c r="K29" s="15">
        <f t="shared" si="4"/>
        <v>-96446.870000000228</v>
      </c>
      <c r="L29" s="15">
        <f t="shared" si="4"/>
        <v>-62576.870000000228</v>
      </c>
      <c r="M29" s="15">
        <f t="shared" si="4"/>
        <v>-28706.870000000228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workbookViewId="0">
      <selection activeCell="E24" sqref="E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-60779.870000000228</v>
      </c>
      <c r="H9" s="3">
        <f t="shared" si="0"/>
        <v>-26907.870000000228</v>
      </c>
      <c r="I9" s="3">
        <f t="shared" si="0"/>
        <v>21948.129999999772</v>
      </c>
      <c r="J9" s="3">
        <f t="shared" si="0"/>
        <v>55820.129999999772</v>
      </c>
      <c r="K9" s="3">
        <f t="shared" si="0"/>
        <v>89692.129999999772</v>
      </c>
      <c r="L9" s="3">
        <f t="shared" si="0"/>
        <v>-205493.87000000023</v>
      </c>
      <c r="M9" s="3">
        <f t="shared" si="0"/>
        <v>-171623.87000000023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9557006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87034.12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41238.949999999997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9831174.5700000003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6807405.6699999999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1959874.52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729648.25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9496928.4399999995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10171928.439999999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-60779.870000000228</v>
      </c>
      <c r="G29" s="15">
        <f t="shared" ref="G29:M29" si="4">G9+G16-G25-G26</f>
        <v>-26907.870000000228</v>
      </c>
      <c r="H29" s="15">
        <f t="shared" si="4"/>
        <v>21948.129999999772</v>
      </c>
      <c r="I29" s="15">
        <f t="shared" si="4"/>
        <v>55820.129999999772</v>
      </c>
      <c r="J29" s="15">
        <f t="shared" si="4"/>
        <v>89692.129999999772</v>
      </c>
      <c r="K29" s="15">
        <f t="shared" si="4"/>
        <v>-205493.87000000023</v>
      </c>
      <c r="L29" s="15">
        <f t="shared" si="4"/>
        <v>-171623.87000000023</v>
      </c>
      <c r="M29" s="15">
        <f t="shared" si="4"/>
        <v>-137753.87000000023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</vt:lpstr>
      <vt:lpstr>April 2021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Amy Phillips</cp:lastModifiedBy>
  <cp:lastPrinted>2021-05-10T15:33:46Z</cp:lastPrinted>
  <dcterms:created xsi:type="dcterms:W3CDTF">2018-12-26T15:39:25Z</dcterms:created>
  <dcterms:modified xsi:type="dcterms:W3CDTF">2021-05-10T15:33:47Z</dcterms:modified>
</cp:coreProperties>
</file>