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4675" windowHeight="11985"/>
  </bookViews>
  <sheets>
    <sheet name="HighSchool" sheetId="1" r:id="rId1"/>
    <sheet name="MiddleSchool" sheetId="2" r:id="rId2"/>
    <sheet name="Elementary" sheetId="3" r:id="rId3"/>
  </sheets>
  <calcPr calcId="145621"/>
</workbook>
</file>

<file path=xl/calcChain.xml><?xml version="1.0" encoding="utf-8"?>
<calcChain xmlns="http://schemas.openxmlformats.org/spreadsheetml/2006/main">
  <c r="K37" i="3" l="1"/>
  <c r="L36" i="3"/>
  <c r="L35" i="3"/>
  <c r="L34" i="3"/>
  <c r="L33" i="3"/>
  <c r="L32" i="3"/>
  <c r="E32" i="3"/>
  <c r="C32" i="3"/>
  <c r="L31" i="3"/>
  <c r="K28" i="3"/>
  <c r="L27" i="3"/>
  <c r="L26" i="3"/>
  <c r="L25" i="3"/>
  <c r="L24" i="3"/>
  <c r="E24" i="3"/>
  <c r="C24" i="3"/>
  <c r="L23" i="3"/>
  <c r="L22" i="3"/>
  <c r="L18" i="3"/>
  <c r="J18" i="3"/>
  <c r="E17" i="3"/>
  <c r="C17" i="3"/>
  <c r="L9" i="3"/>
  <c r="J9" i="3"/>
  <c r="E9" i="3"/>
  <c r="C9" i="3"/>
  <c r="F220" i="2" l="1"/>
  <c r="F228" i="2"/>
</calcChain>
</file>

<file path=xl/sharedStrings.xml><?xml version="1.0" encoding="utf-8"?>
<sst xmlns="http://schemas.openxmlformats.org/spreadsheetml/2006/main" count="1279" uniqueCount="525">
  <si>
    <t>Alley, Debbie</t>
  </si>
  <si>
    <t>22 students</t>
  </si>
  <si>
    <t>enter plan</t>
  </si>
  <si>
    <t>take attendance</t>
  </si>
  <si>
    <t>9999-DA RESOURCE</t>
  </si>
  <si>
    <t>19 students</t>
  </si>
  <si>
    <t>5340-24 ADV FOODS &amp; NUTRITION</t>
  </si>
  <si>
    <t>21 students</t>
  </si>
  <si>
    <t>5350-25 HOUSING AND INTERIORS</t>
  </si>
  <si>
    <t>14 students</t>
  </si>
  <si>
    <t>2516-22 ALGEBRA I LAB</t>
  </si>
  <si>
    <t>Burkhart, Ryan</t>
  </si>
  <si>
    <t>15 students</t>
  </si>
  <si>
    <t>0500-AC REMEDIATION</t>
  </si>
  <si>
    <t>13 students</t>
  </si>
  <si>
    <t>2516-24 ALGEBRA I LAB</t>
  </si>
  <si>
    <t>10 students</t>
  </si>
  <si>
    <t>2516-25 ALGEBRA I LAB</t>
  </si>
  <si>
    <t>5070-21 ADV LIFE SCI ANIMALS</t>
  </si>
  <si>
    <t>Calloway, Timothy</t>
  </si>
  <si>
    <t>18 students</t>
  </si>
  <si>
    <t>5974-21 AGRI EXP/OJT</t>
  </si>
  <si>
    <t>2 students</t>
  </si>
  <si>
    <t>5088X-22 AG MECH/WELD II</t>
  </si>
  <si>
    <t>16 students</t>
  </si>
  <si>
    <t>5974-22 AGRI EXP/OJT</t>
  </si>
  <si>
    <t>1 students</t>
  </si>
  <si>
    <t>5088F-22 PROD WELD &amp; FAB</t>
  </si>
  <si>
    <t>5 students</t>
  </si>
  <si>
    <t>59742R-23 AGRI EXP SAE</t>
  </si>
  <si>
    <t>20 students</t>
  </si>
  <si>
    <t>5974-24 AGRI EXP/OJT</t>
  </si>
  <si>
    <t>5056-24 INTRO TO AG</t>
  </si>
  <si>
    <t>17 students</t>
  </si>
  <si>
    <t>5974-25 AGRI EXP/OJT</t>
  </si>
  <si>
    <t>0 students</t>
  </si>
  <si>
    <t>4 students</t>
  </si>
  <si>
    <t>4540-21 PERS FINANCE RSP</t>
  </si>
  <si>
    <t>Clifford, Nicole</t>
  </si>
  <si>
    <t>5394-22 PREP COLL &amp; CAREERS</t>
  </si>
  <si>
    <t>9999-CL RESOURCE</t>
  </si>
  <si>
    <t>5394-24 PREP COLL &amp; CAREERS</t>
  </si>
  <si>
    <t>2564-21 PRE-CALCULUS</t>
  </si>
  <si>
    <t>Cole, Amy</t>
  </si>
  <si>
    <t>2544-22 AP/ACP CALCULUS (H)</t>
  </si>
  <si>
    <t>9999-RB RESOURCE</t>
  </si>
  <si>
    <t>2530-24 FINITE MATH</t>
  </si>
  <si>
    <t>1540-22 US GOVERNMENT</t>
  </si>
  <si>
    <t>Comer, Nick</t>
  </si>
  <si>
    <t>27 students</t>
  </si>
  <si>
    <t>2500R-NC ISTEP PREP</t>
  </si>
  <si>
    <t>1516-24 ETHNIC STUDIES</t>
  </si>
  <si>
    <t>1534-25 SOCIOLOGY</t>
  </si>
  <si>
    <t>2516-21 ALGEBRA I LAB</t>
  </si>
  <si>
    <t>Dunn, Nitsa</t>
  </si>
  <si>
    <t>2520-22 ALGEBRA I</t>
  </si>
  <si>
    <t>9999-ND RESOURCE</t>
  </si>
  <si>
    <t>12 students</t>
  </si>
  <si>
    <t>2520-25 ALGEBRA I</t>
  </si>
  <si>
    <t>3024-21 BIOLOGY I</t>
  </si>
  <si>
    <t>Esposito, Sueanne</t>
  </si>
  <si>
    <t>3024-22 BIOLOGY I</t>
  </si>
  <si>
    <t>24 students</t>
  </si>
  <si>
    <t>3024-24 BIOLOGY I</t>
  </si>
  <si>
    <t>4000-22 INTRO TO ART</t>
  </si>
  <si>
    <t>Ferguson, Catherine</t>
  </si>
  <si>
    <t>4050-23 PORTFOLIO /ADV ART</t>
  </si>
  <si>
    <t>4064-24 PAINTING</t>
  </si>
  <si>
    <t>4040-25 CERAMICS</t>
  </si>
  <si>
    <t>1002-12 ENGLISH 9</t>
  </si>
  <si>
    <t>Fernung, Melinda</t>
  </si>
  <si>
    <t>0012-21 TEACHER AIDE</t>
  </si>
  <si>
    <t>1124S-22 ACP SPEECH</t>
  </si>
  <si>
    <t>0500-MF REMEDIATION</t>
  </si>
  <si>
    <t>11 students</t>
  </si>
  <si>
    <t>0012-24 TEACHER AIDE</t>
  </si>
  <si>
    <t>1002-25 ENGLISH 9</t>
  </si>
  <si>
    <t>25 students</t>
  </si>
  <si>
    <t>0012-25 TEACHER AIDE</t>
  </si>
  <si>
    <t>3064-21 CHEMISTRY I</t>
  </si>
  <si>
    <t>Gosnell, Joe</t>
  </si>
  <si>
    <t>3064H-22 CHEMISTRY I (H)</t>
  </si>
  <si>
    <t>2500R-JG ISTEP PREP</t>
  </si>
  <si>
    <t>8 students</t>
  </si>
  <si>
    <t>1542-22 US HISTORY</t>
  </si>
  <si>
    <t>Grimme, Mike</t>
  </si>
  <si>
    <t>9999-MG RESOURCE</t>
  </si>
  <si>
    <t>3544-24 PHYS ED II</t>
  </si>
  <si>
    <t>3544-45 PHYS ED II</t>
  </si>
  <si>
    <t>3108-21 INTEG CHEM-PHY</t>
  </si>
  <si>
    <t>Hanley, Michael</t>
  </si>
  <si>
    <t>3108-22 INTEG CHEM-PHY</t>
  </si>
  <si>
    <t>3084H-24 PHYSICS I (H)</t>
  </si>
  <si>
    <t>2122-22 SPANISH II</t>
  </si>
  <si>
    <t>Harrigan, Sheila</t>
  </si>
  <si>
    <t>9999-SH RESOURCE</t>
  </si>
  <si>
    <t>2024-24 FRENCH III</t>
  </si>
  <si>
    <t>6 students</t>
  </si>
  <si>
    <t>2124-25 SPANISH III</t>
  </si>
  <si>
    <t>4558-21 GLOBAL ECONOMICS</t>
  </si>
  <si>
    <t>Hawkins, Cliff</t>
  </si>
  <si>
    <t>0500-RL REMEDIATION</t>
  </si>
  <si>
    <t>4528-24 DIGITAL APP &amp; RESP</t>
  </si>
  <si>
    <t>5967-25 INTRO ENTREPRENEUR</t>
  </si>
  <si>
    <t>0518-21 MUSICAL THEATRE</t>
  </si>
  <si>
    <t>Haynes, Jenny</t>
  </si>
  <si>
    <t>4188R-YO ADV CHORUS</t>
  </si>
  <si>
    <t>4186-24 INTERMED CHORUS</t>
  </si>
  <si>
    <t>4206-25 MUSIC APP AND HIST</t>
  </si>
  <si>
    <t>23 students</t>
  </si>
  <si>
    <t>2122-21 SPANISH II</t>
  </si>
  <si>
    <t>Henderson, Fred</t>
  </si>
  <si>
    <t>2120-22 SPANISH I</t>
  </si>
  <si>
    <t>2120-24 SPANISH I</t>
  </si>
  <si>
    <t>0500S-21 BASIC STUDY SKILLS</t>
  </si>
  <si>
    <t>Henry, Melissa</t>
  </si>
  <si>
    <t>1006S-21 ENGLISH 11 (S)</t>
  </si>
  <si>
    <t>3 students</t>
  </si>
  <si>
    <t>1008S-21 ENGLISH 12 (S)</t>
  </si>
  <si>
    <t>1004S-22 ENGLISH 10 (S)</t>
  </si>
  <si>
    <t>9999-MH RESOURCE</t>
  </si>
  <si>
    <t>1004-21 ENGLISH 10</t>
  </si>
  <si>
    <t>Keogh, Denise</t>
  </si>
  <si>
    <t>1004-22 ENGLISH 10</t>
  </si>
  <si>
    <t>2500R-DK ISTEP PREP</t>
  </si>
  <si>
    <t>1004M-25 ENGLISH 10 (Mock)</t>
  </si>
  <si>
    <t>9 students</t>
  </si>
  <si>
    <t>1098-21 ADV COMPOSITION</t>
  </si>
  <si>
    <t>McCord, Paula</t>
  </si>
  <si>
    <t>26 students</t>
  </si>
  <si>
    <t>9999-MC RESOURCE</t>
  </si>
  <si>
    <t>1004H-24 ENGLISH 10 (H)</t>
  </si>
  <si>
    <t>1098-25 ADV COMPOSITION</t>
  </si>
  <si>
    <t>5990S-21 SCH-TO-WORK/OJT (Sp Ed)</t>
  </si>
  <si>
    <t>Moore, Jody</t>
  </si>
  <si>
    <t>5990S-22 SCH-TO-WORK/OJT (Sp Ed)</t>
  </si>
  <si>
    <t>5394V-22 VOCATIONAL SKILLS</t>
  </si>
  <si>
    <t>9999-AL RESOURCE</t>
  </si>
  <si>
    <t>5394V-25 VOCATIONAL SKILLS</t>
  </si>
  <si>
    <t>9999-MO RESOURCE</t>
  </si>
  <si>
    <t>Morgan, Phil</t>
  </si>
  <si>
    <t>1518-24 INDIANA HISTORY</t>
  </si>
  <si>
    <t>1530-25 ACP US GOV (H)</t>
  </si>
  <si>
    <t>0013-21 AIDE (O-T-G)</t>
  </si>
  <si>
    <t>Nichols, Christine</t>
  </si>
  <si>
    <t>5974-21 WORK BASE LEARNING</t>
  </si>
  <si>
    <t>9999-11 RESOURCE</t>
  </si>
  <si>
    <t>9999-12 RESOURCE</t>
  </si>
  <si>
    <t>0013-24 AIDE (O-T-G)</t>
  </si>
  <si>
    <t>0006-24 EDMENTUM</t>
  </si>
  <si>
    <t>5974S-24 WORK BASE LEARNING</t>
  </si>
  <si>
    <t>0013-25 AIDE (O-T-G)</t>
  </si>
  <si>
    <t>5974S-25 WORK BASE LEARNING</t>
  </si>
  <si>
    <t>4801-21 COMPUTER SCIENCE I</t>
  </si>
  <si>
    <t>Olney, Jason</t>
  </si>
  <si>
    <t>3026-24 BIOLOGY II (H)</t>
  </si>
  <si>
    <t>3024H-25 BIOLOGY I (H)</t>
  </si>
  <si>
    <t>1570-21 GEOG/HIST OF WLD</t>
  </si>
  <si>
    <t>Richert, Tony</t>
  </si>
  <si>
    <t>1570H-22 GEOG/HIST OF WLD (H)</t>
  </si>
  <si>
    <t>1570-25 GEOG/HIST OF WLD</t>
  </si>
  <si>
    <t>1086-21 STNT PUBLICATIONS</t>
  </si>
  <si>
    <t>Robertson, John</t>
  </si>
  <si>
    <t>1006-22 ENGLISH 11</t>
  </si>
  <si>
    <t>9999-JR RESOURCE</t>
  </si>
  <si>
    <t>1006-25 ENGLISH 11</t>
  </si>
  <si>
    <t>2522-22 ALGEBRA II</t>
  </si>
  <si>
    <t>Sanqunetti, Carol</t>
  </si>
  <si>
    <t>0500-CS REMEDIATION</t>
  </si>
  <si>
    <t>2522-24 ALGEBRA II</t>
  </si>
  <si>
    <t>2522-25 ALGEBRA II</t>
  </si>
  <si>
    <t>4160-21 BAND</t>
  </si>
  <si>
    <t>Skiba, Matt</t>
  </si>
  <si>
    <t>43 students</t>
  </si>
  <si>
    <t>4160R-23 BAND</t>
  </si>
  <si>
    <t>4164R-23 JAZZ BAND</t>
  </si>
  <si>
    <t>4142-25 AUX BAND</t>
  </si>
  <si>
    <t>1124-21 ACP COMPOSITION (H)</t>
  </si>
  <si>
    <t>Stoker, Brett</t>
  </si>
  <si>
    <t>1006H-22 ENGLISH 11 (H)</t>
  </si>
  <si>
    <t>1034B-24 FILM LIT - B</t>
  </si>
  <si>
    <t>4798-21 INTRO TO TRANSPORT</t>
  </si>
  <si>
    <t>Strait, Nick</t>
  </si>
  <si>
    <t>4808-21 TECHNOLOGY SYSTEMS</t>
  </si>
  <si>
    <t>2500R-NS ISTEP PREP</t>
  </si>
  <si>
    <t>4798-24 INTRO TO TRANSPORT</t>
  </si>
  <si>
    <t>4808-24 TECHNOLOGY SYSTEMS</t>
  </si>
  <si>
    <t>4784-25 INTRO TO MANUFACT</t>
  </si>
  <si>
    <t>5782-25 PRECISION MACH I</t>
  </si>
  <si>
    <t>0015-21 ADV AQUATICS</t>
  </si>
  <si>
    <t>Thompson, Steven</t>
  </si>
  <si>
    <t>0015-22 ADV AQUATICS</t>
  </si>
  <si>
    <t>0015-24 ADV AQUATICS</t>
  </si>
  <si>
    <t>0015-25 ADV AQUATICS</t>
  </si>
  <si>
    <t>3506-22 HEALTH ED</t>
  </si>
  <si>
    <t>Tolle, Aaron</t>
  </si>
  <si>
    <t>9999-AT RESOURCE</t>
  </si>
  <si>
    <t>3506-24 HEALTH ED</t>
  </si>
  <si>
    <t>3560B-25 PHYSICAL FITNESS II</t>
  </si>
  <si>
    <t>4796B-21 INTRO ADV MAN II</t>
  </si>
  <si>
    <t>Wahl, David</t>
  </si>
  <si>
    <t>4796-21 INTRO ADV MANUFACT</t>
  </si>
  <si>
    <t>4792-22 INTRO TO CONSTRUCT</t>
  </si>
  <si>
    <t>4804-22 TECHNOLOGY &amp; SOCIETY</t>
  </si>
  <si>
    <t>4792-25 INTRO TO CONSTRUCT</t>
  </si>
  <si>
    <t>4804-25 TECHNOLOGY &amp; SOCIETY</t>
  </si>
  <si>
    <t>2042-21 GERMAN II</t>
  </si>
  <si>
    <t>Warner, Kim</t>
  </si>
  <si>
    <t>2500R-KW ISTEP PREP</t>
  </si>
  <si>
    <t>2040-24 GERMAN I</t>
  </si>
  <si>
    <t>2044-25 GERMAN III</t>
  </si>
  <si>
    <t>9999-DW RESOURCE</t>
  </si>
  <si>
    <t>White, Doug</t>
  </si>
  <si>
    <t>0522-24 CAREER INFO &amp; EXPL</t>
  </si>
  <si>
    <t>5990S-25 SCH-TO-WORK/OJT (Sp Ed)</t>
  </si>
  <si>
    <t>2532-22 GEOMETRY</t>
  </si>
  <si>
    <t>Willman, Harrison</t>
  </si>
  <si>
    <t>2500R-HW ISTEP PREP</t>
  </si>
  <si>
    <t>2532-24 GEOMETRY</t>
  </si>
  <si>
    <t>2532-25 GEOMETRY</t>
  </si>
  <si>
    <t>1542-21 US HISTORY</t>
  </si>
  <si>
    <t>Worthington, Ethan</t>
  </si>
  <si>
    <t>0500-EW REMEDIATION</t>
  </si>
  <si>
    <t>1542-24 US HISTORY</t>
  </si>
  <si>
    <t>1532-25 PSYCHOLOGY</t>
  </si>
  <si>
    <t>HR</t>
  </si>
  <si>
    <t>04508B-12 Phys. Ed. 8 Boys</t>
  </si>
  <si>
    <t>Armstrong, Adam</t>
  </si>
  <si>
    <t>04508G-12 Phys. Ed. 8 Girls</t>
  </si>
  <si>
    <t>04506B-13 Phys. Ed. 6 Boys</t>
  </si>
  <si>
    <t>04506G-13 Phys. Ed. 6 Girls</t>
  </si>
  <si>
    <t>04507B-14 Phys. Ed. 7 Boys</t>
  </si>
  <si>
    <t>04507G-14 Phys. Ed. 7 Girls</t>
  </si>
  <si>
    <t>04508B-15 Phys. Ed. 8 Boys</t>
  </si>
  <si>
    <t>04508G-15 Phys. Ed. 8 Girls</t>
  </si>
  <si>
    <t>04507B-16 Phys. Ed. 7 Boys</t>
  </si>
  <si>
    <t>04507G-16 Phys. Ed. 7 Girls</t>
  </si>
  <si>
    <t>04506B-17 Phys. Ed. 6 Boys</t>
  </si>
  <si>
    <t>04506G-17 Phys. Ed. 6 Girls</t>
  </si>
  <si>
    <t>6780-28 Resource 6/7/8</t>
  </si>
  <si>
    <t>04988-31 Homeroom (FOCUS)</t>
  </si>
  <si>
    <t>04707-01 Soc. Stud. 7</t>
  </si>
  <si>
    <t>Bales, Jason</t>
  </si>
  <si>
    <t>04707-02 Soc. Stud. 7</t>
  </si>
  <si>
    <t>04707-03 Soc. Stud. 7</t>
  </si>
  <si>
    <t>04707-04 Soc. Stud. 7</t>
  </si>
  <si>
    <t>04707-05 Soc. Stud. 7</t>
  </si>
  <si>
    <t>7110-47 Resource 7</t>
  </si>
  <si>
    <t>04707-08 Soc. Stud. 7</t>
  </si>
  <si>
    <t>04987-11 Homeroom (FOCUS)</t>
  </si>
  <si>
    <t>04308-01 Math 8</t>
  </si>
  <si>
    <t>Barnard, Greer</t>
  </si>
  <si>
    <t>04308-03 Math 8</t>
  </si>
  <si>
    <t>04308-04 Math 8</t>
  </si>
  <si>
    <t>04308-05 Math 8</t>
  </si>
  <si>
    <t>04308-06 Math 8</t>
  </si>
  <si>
    <t>8110-17 Resource 8</t>
  </si>
  <si>
    <t>2520-08 Algebra 1 (Math 8)</t>
  </si>
  <si>
    <t>30 students</t>
  </si>
  <si>
    <t>04328-01 Homeroom (FOCUS)</t>
  </si>
  <si>
    <t>04948-12A Bus/Info Tech 8</t>
  </si>
  <si>
    <t>Beck, Jessica</t>
  </si>
  <si>
    <t>04948-22B Bus/Info Tech 8</t>
  </si>
  <si>
    <t>04946-13A Bus/Info Tech 6</t>
  </si>
  <si>
    <t>04946-23B Bus/Info Tech 6</t>
  </si>
  <si>
    <t>04946-14A Bus/Info Tech 6</t>
  </si>
  <si>
    <t>04946-24B Bus/Info Tech 6</t>
  </si>
  <si>
    <t>04947-16A Bus/Info Tech 7</t>
  </si>
  <si>
    <t>04947-26B Bus/Info Tech 7</t>
  </si>
  <si>
    <t>04948-17A Bus/Info Tech 8</t>
  </si>
  <si>
    <t>04948-27B Bus/Info Tech 8</t>
  </si>
  <si>
    <t>04947-18A Bus/Info Tech 7</t>
  </si>
  <si>
    <t>04947-28B Bus/Info Tech 7</t>
  </si>
  <si>
    <t>04986-31 Homeroom (FOCUS)</t>
  </si>
  <si>
    <t>04606-01 Science 6</t>
  </si>
  <si>
    <t>Boyd, Matt</t>
  </si>
  <si>
    <t>04606-02 Science 6</t>
  </si>
  <si>
    <t>04606-04 Science 6</t>
  </si>
  <si>
    <t>04606-05 Science 6</t>
  </si>
  <si>
    <t>04606-06 Science 6</t>
  </si>
  <si>
    <t>04606-07 Science 6</t>
  </si>
  <si>
    <t>6110-28 Resource 6</t>
  </si>
  <si>
    <t>04986-11 Homeroom (FOCUS)</t>
  </si>
  <si>
    <t>04908M-12A STEM Intro/Man Tech 8</t>
  </si>
  <si>
    <t>Castor, Glen</t>
  </si>
  <si>
    <t>04908M-22B STEM Intro/Man Tech 8</t>
  </si>
  <si>
    <t>04906T-13A STEM Intro/Tech Ed 6</t>
  </si>
  <si>
    <t>04906T-23B STEM Intro/Tech Ed 6</t>
  </si>
  <si>
    <t>04906T-15A STEM Intro/Tech Ed 6</t>
  </si>
  <si>
    <t>04906T-25B STEM Intro/Tech Ed 6</t>
  </si>
  <si>
    <t>04907Const-16A STEM Intro/Const Tech 7</t>
  </si>
  <si>
    <t>04907Const-26B STEM Intro/Const Tech 7</t>
  </si>
  <si>
    <t>04907Const-17A STEM Intro/Const Tech 7</t>
  </si>
  <si>
    <t>04907Const-27B STEM Intro/Const Tech 7</t>
  </si>
  <si>
    <t>04908M-18A STEM Intro/Man Tech 8</t>
  </si>
  <si>
    <t>04908M-28B STEM Intro/Man Tech 8</t>
  </si>
  <si>
    <t>04986-51 Homeroom (FOCUS)</t>
  </si>
  <si>
    <t>04706-01 Soc. Stud. 6</t>
  </si>
  <si>
    <t>Cole, Lindsey</t>
  </si>
  <si>
    <t>04706-02 Soc. Stud. 6</t>
  </si>
  <si>
    <t>04706-04 Soc. Stud. 6</t>
  </si>
  <si>
    <t>04706-05 Soc. Stud. 6</t>
  </si>
  <si>
    <t>04706-06 Soc. Stud. 6</t>
  </si>
  <si>
    <t>6110-17 Resource 6</t>
  </si>
  <si>
    <t>04706-08 Soc. Stud. 6</t>
  </si>
  <si>
    <t>04986-21 Homeroom (FOCUS)</t>
  </si>
  <si>
    <t>8110*-07 Resource 8*</t>
  </si>
  <si>
    <t>Crouch, Samantha</t>
  </si>
  <si>
    <t>8110*-08 Resource 8*</t>
  </si>
  <si>
    <t>04988*-11 Homeroom (FOCUS)</t>
  </si>
  <si>
    <t>0420L7-01 Lang. Arts/Literature 7</t>
  </si>
  <si>
    <t>Degler, Philip Kyle</t>
  </si>
  <si>
    <t>29 students</t>
  </si>
  <si>
    <t>0420L7H-02 Lang. Arts/Literature 7 Honors</t>
  </si>
  <si>
    <t>0420L7-03 Lang. Arts/Literature 7</t>
  </si>
  <si>
    <t>0420L7-04 Lang. Arts/Literature 7</t>
  </si>
  <si>
    <t>0420L7-05 Lang. Arts/Literature 7</t>
  </si>
  <si>
    <t>7110-37 Resource 7</t>
  </si>
  <si>
    <t>0420L7-08 Lang. Arts/Literature 7</t>
  </si>
  <si>
    <t>0428L7-01 Homeroom (FOCUS)</t>
  </si>
  <si>
    <t>04528-12A Health 8</t>
  </si>
  <si>
    <t>Goins, Alexander</t>
  </si>
  <si>
    <t>04528-22B Health 8</t>
  </si>
  <si>
    <t>04526-13A Health 6</t>
  </si>
  <si>
    <t>04526-23B Health 6</t>
  </si>
  <si>
    <t>04526-14A Health 6</t>
  </si>
  <si>
    <t>04526-24B Health 6</t>
  </si>
  <si>
    <t>04527-16A Health 7</t>
  </si>
  <si>
    <t>04527-26B Health 7</t>
  </si>
  <si>
    <t>04528-17A Health 8</t>
  </si>
  <si>
    <t>04528-27B Health 8</t>
  </si>
  <si>
    <t>04527-18A Health 7</t>
  </si>
  <si>
    <t>04527-28B Health 7</t>
  </si>
  <si>
    <t>04986-41 Homeroom (FOCUS)</t>
  </si>
  <si>
    <t>04608-01 Science 8</t>
  </si>
  <si>
    <t>Hartley, Stacey</t>
  </si>
  <si>
    <t>04608-03 Science 8</t>
  </si>
  <si>
    <t>28 students</t>
  </si>
  <si>
    <t>04608-04 Science 8</t>
  </si>
  <si>
    <t>04608-05 Science 8</t>
  </si>
  <si>
    <t>04608-06 Science 8</t>
  </si>
  <si>
    <t>5056-07 INT AGFNR</t>
  </si>
  <si>
    <t>04608-08 Science 8</t>
  </si>
  <si>
    <t>04967-01 Homeroom (MS Intro/Agriculture Science)</t>
  </si>
  <si>
    <t>04408-12A Music 8</t>
  </si>
  <si>
    <t>Howell, Jill</t>
  </si>
  <si>
    <t>04408-22B Music 8</t>
  </si>
  <si>
    <t>04406-13A Music 6</t>
  </si>
  <si>
    <t>04406-23B Music 6</t>
  </si>
  <si>
    <t>04408-14A Music 8</t>
  </si>
  <si>
    <t>04408-24B Music 8</t>
  </si>
  <si>
    <t>04407-15A Music 7</t>
  </si>
  <si>
    <t>04407-25B Music 7</t>
  </si>
  <si>
    <t>04407-16A Music 7</t>
  </si>
  <si>
    <t>04407-26B Music 7</t>
  </si>
  <si>
    <t>6780-37 Resource 6/7/8</t>
  </si>
  <si>
    <t>04406-18A Music 6</t>
  </si>
  <si>
    <t>7 students</t>
  </si>
  <si>
    <t>04406-28B Music 6</t>
  </si>
  <si>
    <t>04988-21 Homeroom (FOCUS)</t>
  </si>
  <si>
    <t>0420L8H-01 Lang. Arts/Literature 8 Honors</t>
  </si>
  <si>
    <t>LeCount, Ashley</t>
  </si>
  <si>
    <t>0420L8-04 Lang. Arts/Literature 8</t>
  </si>
  <si>
    <t>0420L8-05 Lang. Arts/Literature 8</t>
  </si>
  <si>
    <t>0420L8-06 Lang. Arts/Literature 8</t>
  </si>
  <si>
    <t>8110-37 Resource 8</t>
  </si>
  <si>
    <t>0420L8-08 Lang. Arts/Literature 8</t>
  </si>
  <si>
    <t>0428L8-01 Homeroom (FOCUS)</t>
  </si>
  <si>
    <t>04108-12A Art 8</t>
  </si>
  <si>
    <t>Light, Marlee</t>
  </si>
  <si>
    <t>04108-22B Art 8</t>
  </si>
  <si>
    <t>04106-13A Art 6</t>
  </si>
  <si>
    <t>04106-23B Art 6</t>
  </si>
  <si>
    <t>04106-15A Art 6</t>
  </si>
  <si>
    <t>04106-25B Art 6</t>
  </si>
  <si>
    <t>04107-16A Art 7</t>
  </si>
  <si>
    <t>04107-26B Art 7</t>
  </si>
  <si>
    <t>04107-17A Art 7</t>
  </si>
  <si>
    <t>04107-27B Art 7</t>
  </si>
  <si>
    <t>04108-18A Art 8</t>
  </si>
  <si>
    <t>04108-28B Art 8</t>
  </si>
  <si>
    <t>04987-41 Homeroom (FOCUS)</t>
  </si>
  <si>
    <t>0420E8-01 Lang. Arts/English 8</t>
  </si>
  <si>
    <t>McDonough, Briana</t>
  </si>
  <si>
    <t>0420E8-03 Lang. Arts/English 8</t>
  </si>
  <si>
    <t>0420E8-04 Lang. Arts/English 8</t>
  </si>
  <si>
    <t>0420E8-05 Lang. Arts/English 8</t>
  </si>
  <si>
    <t>0420E8H-06 Lang. Arts/English 8 Honors</t>
  </si>
  <si>
    <t>8110-27 Resource 8</t>
  </si>
  <si>
    <t>0420E8-08 Lang. Arts/English 8</t>
  </si>
  <si>
    <t>0428E8-01 Homeroom (FOCUS)</t>
  </si>
  <si>
    <t>0420E7H-01 Lang. Arts/English 7 Honors</t>
  </si>
  <si>
    <t>Neely, Nicole</t>
  </si>
  <si>
    <t>0420E7-02 Lang. Arts/English 7</t>
  </si>
  <si>
    <t>0420E7-03 Lang. Arts/English 7</t>
  </si>
  <si>
    <t>0420E7-04 Lang. Arts/English 7</t>
  </si>
  <si>
    <t>0420E7-05 Lang. Arts/English 7</t>
  </si>
  <si>
    <t>7110-27 Resource 7</t>
  </si>
  <si>
    <t>0420E7-08 Lang. Arts/English 7</t>
  </si>
  <si>
    <t>0428E7-01 Homeroom (FOCUS)</t>
  </si>
  <si>
    <t>04607-01 Science 7</t>
  </si>
  <si>
    <t>Nerding, Travis</t>
  </si>
  <si>
    <t>04607-02 Science 7</t>
  </si>
  <si>
    <t>04607-03 Science 7</t>
  </si>
  <si>
    <t>32 students</t>
  </si>
  <si>
    <t>04607-04 Science 7</t>
  </si>
  <si>
    <t>04607-05 Science 7</t>
  </si>
  <si>
    <t>04607-07 Science 7</t>
  </si>
  <si>
    <t>7110-18 Resource 7</t>
  </si>
  <si>
    <t>04987-21 Homeroom (FOCUS)</t>
  </si>
  <si>
    <t>04307-01 Math 7</t>
  </si>
  <si>
    <t>Schmidt, Terri</t>
  </si>
  <si>
    <t>04307-02 Math 7</t>
  </si>
  <si>
    <t>04307-03 Math 7</t>
  </si>
  <si>
    <t>04307-04 Math 7</t>
  </si>
  <si>
    <t>04307-05 Math 7</t>
  </si>
  <si>
    <t>7110-17 Resource 7</t>
  </si>
  <si>
    <t>2508-08 Pre Algebra (Math 7)</t>
  </si>
  <si>
    <t>31 students</t>
  </si>
  <si>
    <t>04327-01 Homeroom (FOCUS)</t>
  </si>
  <si>
    <t>04426-02 Cadet Band</t>
  </si>
  <si>
    <t>Shaver, Robert</t>
  </si>
  <si>
    <t>044278-03 Concert Band</t>
  </si>
  <si>
    <t>044278-04 Concert Band</t>
  </si>
  <si>
    <t>044406-06 Choir 6</t>
  </si>
  <si>
    <t>044478-07 Choir 7, 8</t>
  </si>
  <si>
    <t>04987-51 Homeroom (FOCUS)</t>
  </si>
  <si>
    <t>6110*-07 Resource 6*</t>
  </si>
  <si>
    <t>Smelser, Tamra</t>
  </si>
  <si>
    <t>04986*-11 Homeroom (FOCUS)</t>
  </si>
  <si>
    <t>0420E6H-01 Lang. Arts/English 6 Honors</t>
  </si>
  <si>
    <t>Speck, Abigail</t>
  </si>
  <si>
    <t>0420E6-02 Lang. Arts/English 6</t>
  </si>
  <si>
    <t>0420E6-04 Lang. Arts/English 6</t>
  </si>
  <si>
    <t>0420E6-05 Lang. Arts/English 6</t>
  </si>
  <si>
    <t>0420E6-06 Lang. Arts/English 6</t>
  </si>
  <si>
    <t>6110-27 Resource 6</t>
  </si>
  <si>
    <t>0420E6-08 Lang. Arts/English 6</t>
  </si>
  <si>
    <t>0428E6-01 Homeroom (FOCUS)</t>
  </si>
  <si>
    <t>04306-01 Math 6</t>
  </si>
  <si>
    <t>Standeford, MaryAnne</t>
  </si>
  <si>
    <t>04306H-02 Math 6 Honors</t>
  </si>
  <si>
    <t>04306-04 Math 6</t>
  </si>
  <si>
    <t>04306-05 Math 6</t>
  </si>
  <si>
    <t>04306-06 Math 6</t>
  </si>
  <si>
    <t>6110-37 Resource 6</t>
  </si>
  <si>
    <t>04306-08 Math 6</t>
  </si>
  <si>
    <t>04326-01 Homeroom (FOCUS)</t>
  </si>
  <si>
    <t>04908T-12A STEM Intro/Trans Tech 8</t>
  </si>
  <si>
    <t>Vittorio, Michael</t>
  </si>
  <si>
    <t>04908T-22B STEM Intro/Trans Tech 8</t>
  </si>
  <si>
    <t>04906E-13A STEM Intro/Eng Tech 6</t>
  </si>
  <si>
    <t>04906E-23B STEM Intro/Eng Tech 6</t>
  </si>
  <si>
    <t>04908T-14A STEM Intro/Trans Tech 8</t>
  </si>
  <si>
    <t>04908T-24B STEM Intro/Trans Tech 8</t>
  </si>
  <si>
    <t>04907Comm-15A STEM Intro/Comm Tech 7</t>
  </si>
  <si>
    <t>04907Comm-25B STEM Intro/Comm Tech 7</t>
  </si>
  <si>
    <t>04907Comm-16A STEM Intro/Comm Tech 7</t>
  </si>
  <si>
    <t>04907Comm-26B STEM Intro/Comm Tech 7</t>
  </si>
  <si>
    <t>6780-47 Resource 6/7/8</t>
  </si>
  <si>
    <t>04906E-18A STEM Intro/Eng Tech 6</t>
  </si>
  <si>
    <t>04906E-28B STEM Intro/Eng Tech 6</t>
  </si>
  <si>
    <t>04987-31 Homeroom (FOCUS)</t>
  </si>
  <si>
    <t>7110*-08 Resource 7*</t>
  </si>
  <si>
    <t>Welbaum, Trent</t>
  </si>
  <si>
    <t>04987*-11 Homeroom (FOCUS)</t>
  </si>
  <si>
    <t>0420L6-01 Lang. Arts/Literature 6</t>
  </si>
  <si>
    <t>Wetz, Audrey</t>
  </si>
  <si>
    <t>0420L6-02 Lang. Arts/Literature 6</t>
  </si>
  <si>
    <t>0420L6H-04 Lang. Arts/Literature 6 Honors</t>
  </si>
  <si>
    <t>0420L6-05 Lang. Arts/Literature 6</t>
  </si>
  <si>
    <t>0420L6-06 Lang. Arts/Literature 6</t>
  </si>
  <si>
    <t>0420L6-07 Lang. Arts/Literature 6</t>
  </si>
  <si>
    <t>6110-18 Resource 6</t>
  </si>
  <si>
    <t>0428L6-01 Homeroom (FOCUS)</t>
  </si>
  <si>
    <t>04708-01 Soc. Stud. 8</t>
  </si>
  <si>
    <t>Wetz, Chad</t>
  </si>
  <si>
    <t>04708-03 Soc. Stud. 8</t>
  </si>
  <si>
    <t>04708-04 Soc. Stud. 8</t>
  </si>
  <si>
    <t>04708-05 Soc. Stud. 8</t>
  </si>
  <si>
    <t>04708-06 Soc. Stud. 8</t>
  </si>
  <si>
    <t>04708-07 Soc. Stud. 8</t>
  </si>
  <si>
    <t>8110-28 Resource 8</t>
  </si>
  <si>
    <t>04988-41 Homeroom (FOCUS)</t>
  </si>
  <si>
    <t xml:space="preserve"> </t>
  </si>
  <si>
    <t>current</t>
  </si>
  <si>
    <t>CURRENT</t>
  </si>
  <si>
    <t>Cloud</t>
  </si>
  <si>
    <t>Henry</t>
  </si>
  <si>
    <t>Harney</t>
  </si>
  <si>
    <t>Thomas</t>
  </si>
  <si>
    <t>Forkner</t>
  </si>
  <si>
    <t>Woelfert</t>
  </si>
  <si>
    <t>Grubb</t>
  </si>
  <si>
    <t>Hendricks</t>
  </si>
  <si>
    <t>Angell</t>
  </si>
  <si>
    <t>Leffler</t>
  </si>
  <si>
    <t>Degenkolb</t>
  </si>
  <si>
    <t>K</t>
  </si>
  <si>
    <t>Book</t>
  </si>
  <si>
    <t>Baird</t>
  </si>
  <si>
    <t>Bowen</t>
  </si>
  <si>
    <t>Mauck</t>
  </si>
  <si>
    <t>Higginbotham</t>
  </si>
  <si>
    <t>Tragesser</t>
  </si>
  <si>
    <t>Ireland</t>
  </si>
  <si>
    <t>Crawford</t>
  </si>
  <si>
    <t>Reecer</t>
  </si>
  <si>
    <t>Fakes</t>
  </si>
  <si>
    <t xml:space="preserve">  </t>
  </si>
  <si>
    <t>Conaway</t>
  </si>
  <si>
    <t>Grade</t>
  </si>
  <si>
    <t># Tchr</t>
  </si>
  <si>
    <t># IA</t>
  </si>
  <si>
    <t>Ripberger</t>
  </si>
  <si>
    <t>ADM Count</t>
  </si>
  <si>
    <t>Rich</t>
  </si>
  <si>
    <t>Current enrollment</t>
  </si>
  <si>
    <t>McElfresh</t>
  </si>
  <si>
    <t>Cottingham</t>
  </si>
  <si>
    <t>Stevens</t>
  </si>
  <si>
    <t>Martin</t>
  </si>
  <si>
    <t>Jewell</t>
  </si>
  <si>
    <t>Feb Count</t>
  </si>
  <si>
    <t>Projection for 2019 based on Feb Enrollment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</si>
</sst>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left"/>
    </xf>
    <xf numFmtId="14" fontId="0" fillId="0" borderId="0" xfId="0" applyNumberFormat="1"/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4" borderId="4" xfId="0" applyFill="1" applyBorder="1" applyAlignment="1">
      <alignment horizontal="center" textRotation="180"/>
    </xf>
    <xf numFmtId="0" fontId="0" fillId="4" borderId="1" xfId="0" applyFill="1" applyBorder="1" applyAlignment="1">
      <alignment horizontal="center" textRotation="180"/>
    </xf>
    <xf numFmtId="0" fontId="0" fillId="0" borderId="12" xfId="0" applyBorder="1" applyAlignment="1">
      <alignment horizontal="center"/>
    </xf>
    <xf numFmtId="0" fontId="0" fillId="4" borderId="7" xfId="0" applyFill="1" applyBorder="1" applyAlignment="1">
      <alignment horizontal="center" textRotation="180"/>
    </xf>
    <xf numFmtId="0" fontId="3" fillId="6" borderId="0" xfId="0" applyFont="1" applyFill="1" applyAlignment="1">
      <alignment horizontal="center"/>
    </xf>
    <xf numFmtId="0" fontId="3" fillId="6" borderId="0" xfId="0" applyFont="1" applyFill="1"/>
    <xf numFmtId="0" fontId="3" fillId="6" borderId="8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 vertical="center" textRotation="180" wrapText="1"/>
    </xf>
    <xf numFmtId="0" fontId="1" fillId="6" borderId="2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164" fontId="3" fillId="6" borderId="1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 textRotation="180" wrapText="1"/>
    </xf>
    <xf numFmtId="0" fontId="3" fillId="6" borderId="2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 vertical="center" textRotation="18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49" name="view:_id1:_id3:callback2:viewPanel1:20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33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0" name="view:_id1:_id3:callback2:viewPanel1:20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61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1" name="view:_id1:_id3:callback2:viewPanel1:20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1956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2" name="view:_id1:_id3:callback2:viewPanel1:20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76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3" name="view:_id1:_id3:callback2:viewPanel1:20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357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4" name="view:_id1:_id3:callback2:viewPanel1:20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938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5" name="view:_id1:_id3:callback2:viewPanel1:20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71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6" name="view:_id1:_id3:callback2:viewPanel1:210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4300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7" name="view:_id1:_id3:callback2:viewPanel1:21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691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8" name="view:_id1:_id3:callback2:viewPanel1:21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2723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59" name="view:_id1:_id3:callback2:viewPanel1:21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53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0" name="view:_id1:_id3:callback2:viewPanel1:21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63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1" name="view:_id1:_id3:callback2:viewPanel1:21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15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2" name="view:_id1:_id3:callback2:viewPanel1:21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9964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3" name="view:_id1:_id3:callback2:viewPanel1:219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5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4" name="view:_id1:_id3:callback2:viewPanel1:22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968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5" name="view:_id1:_id3:callback2:viewPanel1:22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49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6" name="view:_id1:_id3:callback2:viewPanel1:22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300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7" name="view:_id1:_id3:callback2:viewPanel1:22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9111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8" name="view:_id1:_id3:callback2:viewPanel1:22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92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69" name="view:_id1:_id3:callback2:viewPanel1:22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073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0" name="view:_id1:_id3:callback2:viewPanel1:22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654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1" name="view:_id1:_id3:callback2:viewPanel1:22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35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2" name="view:_id1:_id3:callback2:viewPanel1:230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3" name="view:_id1:_id3:callback2:viewPanel1:23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216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4" name="view:_id1:_id3:callback2:viewPanel1:23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7973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5" name="view:_id1:_id3:callback2:viewPanel1:23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378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6" name="view:_id1:_id3:callback2:viewPanel1:234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959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7" name="view:_id1:_id3:callback2:viewPanel1:23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499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8" name="view:_id1:_id3:callback2:viewPanel1:23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30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79" name="view:_id1:_id3:callback2:viewPanel1:23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119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0" name="view:_id1:_id3:callback2:viewPanel1:24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93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1" name="view:_id1:_id3:callback2:viewPanel1:24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07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2" name="view:_id1:_id3:callback2:viewPanel1:24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6550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3" name="view:_id1:_id3:callback2:viewPanel1:24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236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4" name="view:_id1:_id3:callback2:viewPanel1:24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8171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5" name="view:_id1:_id3:callback2:viewPanel1:24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39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6" name="view:_id1:_id3:callback2:viewPanel1:24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79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7" name="view:_id1:_id3:callback2:viewPanel1:24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760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8" name="view:_id1:_id3:callback2:viewPanel1:24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341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89" name="view:_id1:_id3:callback2:viewPanel1:25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922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0" name="view:_id1:_id3:callback2:viewPanel1:25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503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1" name="view:_id1:_id3:callback2:viewPanel1:25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284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2" name="view:_id1:_id3:callback2:viewPanel1:25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865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3" name="view:_id1:_id3:callback2:viewPanel1:25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44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4" name="view:_id1:_id3:callback2:viewPanel1:25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027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5" name="view:_id1:_id3:callback2:viewPanel1:25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8084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6" name="view:_id1:_id3:callback2:viewPanel1:25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38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7" name="view:_id1:_id3:callback2:viewPanel1:26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970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8" name="view:_id1:_id3:callback2:viewPanel1:26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55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399" name="view:_id1:_id3:callback2:viewPanel1:26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132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0" name="view:_id1:_id3:callback2:viewPanel1:26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713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1" name="view:_id1:_id3:callback2:viewPanel1:26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94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2" name="view:_id1:_id3:callback2:viewPanel1:26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075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3" name="view:_id1:_id3:callback2:viewPanel1:26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656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4" name="view:_id1:_id3:callback2:viewPanel1:26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2377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5" name="view:_id1:_id3:callback2:viewPanel1:27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018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6" name="view:_id1:_id3:callback2:viewPanel1:27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9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7" name="view:_id1:_id3:callback2:viewPanel1:27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1808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8" name="view:_id1:_id3:callback2:viewPanel1:27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961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09" name="view:_id1:_id3:callback2:viewPanel1:27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542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0" name="view:_id1:_id3:callback2:viewPanel1:27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1239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1" name="view:_id1:_id3:callback2:viewPanel1:27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704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2" name="view:_id1:_id3:callback2:viewPanel1:27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48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3" name="view:_id1:_id3:callback2:viewPanel1:280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9067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4" name="view:_id1:_id3:callback2:viewPanel1:28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45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5" name="view:_id1:_id3:callback2:viewPanel1:282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38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6" name="view:_id1:_id3:callback2:viewPanel1:28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4291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7" name="view:_id1:_id3:callback2:viewPanel1:284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10101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8" name="view:_id1:_id3:callback2:viewPanel1:28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40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19" name="view:_id1:_id3:callback2:viewPanel1:286:icons2:_internalColumnIcon" descr="https://harmony.tcsc.k12.in.us/h3.nsf/app-spreadsheet-icon-16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1981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0" name="view:_id1:_id3:callback2:viewPanel1:288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572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1" name="view:_id1:_id3:callback2:viewPanel1:289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1532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2" name="view:_id1:_id3:callback2:viewPanel1:290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734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3" name="view:_id1:_id3:callback2:viewPanel1:291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153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4" name="view:_id1:_id3:callback2:viewPanel1:292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8963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5" name="view:_id1:_id3:callback2:viewPanel1:293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4773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6" name="view:_id1:_id3:callback2:viewPanel1:294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0583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7" name="view:_id1:_id3:callback2:viewPanel1:295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63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8" name="view:_id1:_id3:callback2:viewPanel1:296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204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</xdr:colOff>
      <xdr:row>33</xdr:row>
      <xdr:rowOff>152400</xdr:rowOff>
    </xdr:to>
    <xdr:pic>
      <xdr:nvPicPr>
        <xdr:cNvPr id="429" name="view:_id1:_id3:callback2:viewPanel1:297:icons1:_internalColumnIcon" descr="im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8014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9"/>
  <sheetViews>
    <sheetView tabSelected="1" topLeftCell="A7" workbookViewId="0">
      <selection activeCell="H99" sqref="H99"/>
    </sheetView>
  </sheetViews>
  <sheetFormatPr defaultRowHeight="15" x14ac:dyDescent="0.25"/>
  <cols>
    <col min="1" max="1" width="12.140625" customWidth="1"/>
    <col min="2" max="2" width="38.140625" bestFit="1" customWidth="1"/>
    <col min="3" max="3" width="20.85546875" customWidth="1"/>
    <col min="4" max="4" width="21" customWidth="1"/>
  </cols>
  <sheetData>
    <row r="2" spans="1:5" x14ac:dyDescent="0.25">
      <c r="A2" s="1">
        <v>3</v>
      </c>
      <c r="B2" s="1" t="s">
        <v>4</v>
      </c>
      <c r="C2" s="1" t="s">
        <v>0</v>
      </c>
      <c r="D2" s="1" t="s">
        <v>5</v>
      </c>
      <c r="E2" s="1">
        <v>19</v>
      </c>
    </row>
    <row r="3" spans="1:5" x14ac:dyDescent="0.25">
      <c r="A3" s="1">
        <v>4</v>
      </c>
      <c r="B3" s="1" t="s">
        <v>6</v>
      </c>
      <c r="C3" s="1" t="s">
        <v>0</v>
      </c>
      <c r="D3" s="1" t="s">
        <v>7</v>
      </c>
      <c r="E3" s="1">
        <v>21</v>
      </c>
    </row>
    <row r="4" spans="1:5" x14ac:dyDescent="0.25">
      <c r="A4" s="1">
        <v>5</v>
      </c>
      <c r="B4" s="1" t="s">
        <v>8</v>
      </c>
      <c r="C4" s="1" t="s">
        <v>0</v>
      </c>
      <c r="D4" s="1" t="s">
        <v>9</v>
      </c>
      <c r="E4" s="1">
        <v>14</v>
      </c>
    </row>
    <row r="5" spans="1:5" x14ac:dyDescent="0.25">
      <c r="A5">
        <v>2</v>
      </c>
      <c r="B5" t="s">
        <v>10</v>
      </c>
      <c r="C5" t="s">
        <v>11</v>
      </c>
      <c r="D5" t="s">
        <v>12</v>
      </c>
      <c r="E5">
        <v>15</v>
      </c>
    </row>
    <row r="6" spans="1:5" x14ac:dyDescent="0.25">
      <c r="A6">
        <v>3</v>
      </c>
      <c r="B6" t="s">
        <v>13</v>
      </c>
      <c r="C6" t="s">
        <v>11</v>
      </c>
      <c r="D6" t="s">
        <v>14</v>
      </c>
      <c r="E6">
        <v>13</v>
      </c>
    </row>
    <row r="7" spans="1:5" x14ac:dyDescent="0.25">
      <c r="A7">
        <v>4</v>
      </c>
      <c r="B7" t="s">
        <v>15</v>
      </c>
      <c r="C7" t="s">
        <v>11</v>
      </c>
      <c r="D7" t="s">
        <v>16</v>
      </c>
      <c r="E7">
        <v>10</v>
      </c>
    </row>
    <row r="8" spans="1:5" x14ac:dyDescent="0.25">
      <c r="A8">
        <v>5</v>
      </c>
      <c r="B8" t="s">
        <v>17</v>
      </c>
      <c r="C8" t="s">
        <v>11</v>
      </c>
      <c r="D8" t="s">
        <v>9</v>
      </c>
      <c r="E8">
        <v>14</v>
      </c>
    </row>
    <row r="9" spans="1:5" x14ac:dyDescent="0.25">
      <c r="A9" s="1">
        <v>1</v>
      </c>
      <c r="B9" s="1" t="s">
        <v>18</v>
      </c>
      <c r="C9" s="1" t="s">
        <v>19</v>
      </c>
      <c r="D9" s="1" t="s">
        <v>20</v>
      </c>
      <c r="E9" s="1">
        <v>18</v>
      </c>
    </row>
    <row r="10" spans="1:5" x14ac:dyDescent="0.25">
      <c r="A10" s="1">
        <v>1</v>
      </c>
      <c r="B10" s="1" t="s">
        <v>21</v>
      </c>
      <c r="C10" s="1" t="s">
        <v>19</v>
      </c>
      <c r="D10" s="1" t="s">
        <v>22</v>
      </c>
      <c r="E10" s="1">
        <v>2</v>
      </c>
    </row>
    <row r="11" spans="1:5" x14ac:dyDescent="0.25">
      <c r="A11" s="1">
        <v>2</v>
      </c>
      <c r="B11" s="1" t="s">
        <v>23</v>
      </c>
      <c r="C11" s="1" t="s">
        <v>19</v>
      </c>
      <c r="D11" s="1" t="s">
        <v>24</v>
      </c>
      <c r="E11" s="1">
        <v>16</v>
      </c>
    </row>
    <row r="12" spans="1:5" x14ac:dyDescent="0.25">
      <c r="A12" s="1">
        <v>2</v>
      </c>
      <c r="B12" s="1" t="s">
        <v>25</v>
      </c>
      <c r="C12" s="1" t="s">
        <v>19</v>
      </c>
      <c r="D12" s="1" t="s">
        <v>26</v>
      </c>
      <c r="E12" s="1">
        <v>1</v>
      </c>
    </row>
    <row r="13" spans="1:5" x14ac:dyDescent="0.25">
      <c r="A13" s="1">
        <v>2</v>
      </c>
      <c r="B13" s="1" t="s">
        <v>27</v>
      </c>
      <c r="C13" s="1" t="s">
        <v>19</v>
      </c>
      <c r="D13" s="1" t="s">
        <v>28</v>
      </c>
      <c r="E13" s="1">
        <v>5</v>
      </c>
    </row>
    <row r="14" spans="1:5" x14ac:dyDescent="0.25">
      <c r="A14" s="1">
        <v>3</v>
      </c>
      <c r="B14" s="1" t="s">
        <v>29</v>
      </c>
      <c r="C14" s="1" t="s">
        <v>19</v>
      </c>
      <c r="D14" s="1" t="s">
        <v>30</v>
      </c>
      <c r="E14" s="1">
        <v>20</v>
      </c>
    </row>
    <row r="15" spans="1:5" x14ac:dyDescent="0.25">
      <c r="A15" s="1">
        <v>4</v>
      </c>
      <c r="B15" s="1" t="s">
        <v>31</v>
      </c>
      <c r="C15" s="1" t="s">
        <v>19</v>
      </c>
      <c r="D15" s="1" t="s">
        <v>12</v>
      </c>
      <c r="E15" s="1">
        <v>15</v>
      </c>
    </row>
    <row r="16" spans="1:5" x14ac:dyDescent="0.25">
      <c r="A16" s="1">
        <v>4</v>
      </c>
      <c r="B16" s="1" t="s">
        <v>32</v>
      </c>
      <c r="C16" s="1" t="s">
        <v>19</v>
      </c>
      <c r="D16" s="1" t="s">
        <v>33</v>
      </c>
      <c r="E16" s="1">
        <v>17</v>
      </c>
    </row>
    <row r="17" spans="1:5" x14ac:dyDescent="0.25">
      <c r="A17" s="1">
        <v>5</v>
      </c>
      <c r="B17" s="1" t="s">
        <v>34</v>
      </c>
      <c r="C17" s="1" t="s">
        <v>19</v>
      </c>
      <c r="D17" s="1" t="s">
        <v>12</v>
      </c>
      <c r="E17" s="1">
        <v>15</v>
      </c>
    </row>
    <row r="18" spans="1:5" x14ac:dyDescent="0.25">
      <c r="A18">
        <v>1</v>
      </c>
      <c r="B18" t="s">
        <v>37</v>
      </c>
      <c r="C18" t="s">
        <v>38</v>
      </c>
      <c r="D18" t="s">
        <v>33</v>
      </c>
      <c r="E18">
        <v>17</v>
      </c>
    </row>
    <row r="19" spans="1:5" x14ac:dyDescent="0.25">
      <c r="A19">
        <v>2</v>
      </c>
      <c r="B19" t="s">
        <v>39</v>
      </c>
      <c r="C19" t="s">
        <v>38</v>
      </c>
      <c r="D19" t="s">
        <v>33</v>
      </c>
      <c r="E19">
        <v>17</v>
      </c>
    </row>
    <row r="20" spans="1:5" x14ac:dyDescent="0.25">
      <c r="A20">
        <v>3</v>
      </c>
      <c r="B20" t="s">
        <v>40</v>
      </c>
      <c r="C20" t="s">
        <v>38</v>
      </c>
      <c r="D20" t="s">
        <v>30</v>
      </c>
      <c r="E20">
        <v>20</v>
      </c>
    </row>
    <row r="21" spans="1:5" x14ac:dyDescent="0.25">
      <c r="A21">
        <v>4</v>
      </c>
      <c r="B21" t="s">
        <v>41</v>
      </c>
      <c r="C21" t="s">
        <v>38</v>
      </c>
      <c r="D21" t="s">
        <v>12</v>
      </c>
      <c r="E21">
        <v>15</v>
      </c>
    </row>
    <row r="22" spans="1:5" x14ac:dyDescent="0.25">
      <c r="A22" s="1">
        <v>1</v>
      </c>
      <c r="B22" s="1" t="s">
        <v>42</v>
      </c>
      <c r="C22" s="1" t="s">
        <v>43</v>
      </c>
      <c r="D22" s="1" t="s">
        <v>33</v>
      </c>
      <c r="E22" s="1">
        <v>17</v>
      </c>
    </row>
    <row r="23" spans="1:5" x14ac:dyDescent="0.25">
      <c r="A23" s="1">
        <v>2</v>
      </c>
      <c r="B23" s="1" t="s">
        <v>44</v>
      </c>
      <c r="C23" s="1" t="s">
        <v>43</v>
      </c>
      <c r="D23" s="1" t="s">
        <v>16</v>
      </c>
      <c r="E23" s="1">
        <v>10</v>
      </c>
    </row>
    <row r="24" spans="1:5" x14ac:dyDescent="0.25">
      <c r="A24" s="1">
        <v>3</v>
      </c>
      <c r="B24" s="1" t="s">
        <v>45</v>
      </c>
      <c r="C24" s="1" t="s">
        <v>43</v>
      </c>
      <c r="D24" s="1" t="s">
        <v>20</v>
      </c>
      <c r="E24" s="1">
        <v>18</v>
      </c>
    </row>
    <row r="25" spans="1:5" x14ac:dyDescent="0.25">
      <c r="A25" s="1">
        <v>4</v>
      </c>
      <c r="B25" s="1" t="s">
        <v>46</v>
      </c>
      <c r="C25" s="1" t="s">
        <v>43</v>
      </c>
      <c r="D25" s="1" t="s">
        <v>16</v>
      </c>
      <c r="E25" s="1">
        <v>10</v>
      </c>
    </row>
    <row r="26" spans="1:5" x14ac:dyDescent="0.25">
      <c r="A26">
        <v>2</v>
      </c>
      <c r="B26" t="s">
        <v>47</v>
      </c>
      <c r="C26" t="s">
        <v>48</v>
      </c>
      <c r="D26" t="s">
        <v>49</v>
      </c>
      <c r="E26">
        <v>27</v>
      </c>
    </row>
    <row r="27" spans="1:5" x14ac:dyDescent="0.25">
      <c r="A27">
        <v>3</v>
      </c>
      <c r="B27" t="s">
        <v>50</v>
      </c>
      <c r="C27" t="s">
        <v>48</v>
      </c>
      <c r="D27" t="s">
        <v>30</v>
      </c>
      <c r="E27">
        <v>20</v>
      </c>
    </row>
    <row r="28" spans="1:5" x14ac:dyDescent="0.25">
      <c r="A28">
        <v>4</v>
      </c>
      <c r="B28" t="s">
        <v>51</v>
      </c>
      <c r="C28" t="s">
        <v>48</v>
      </c>
      <c r="D28" t="s">
        <v>9</v>
      </c>
      <c r="E28">
        <v>14</v>
      </c>
    </row>
    <row r="29" spans="1:5" x14ac:dyDescent="0.25">
      <c r="A29">
        <v>5</v>
      </c>
      <c r="B29" t="s">
        <v>52</v>
      </c>
      <c r="C29" t="s">
        <v>48</v>
      </c>
      <c r="D29" t="s">
        <v>12</v>
      </c>
      <c r="E29">
        <v>15</v>
      </c>
    </row>
    <row r="30" spans="1:5" x14ac:dyDescent="0.25">
      <c r="A30" s="1">
        <v>1</v>
      </c>
      <c r="B30" s="1" t="s">
        <v>53</v>
      </c>
      <c r="C30" s="1" t="s">
        <v>54</v>
      </c>
      <c r="D30" s="1" t="s">
        <v>24</v>
      </c>
      <c r="E30" s="1">
        <v>16</v>
      </c>
    </row>
    <row r="31" spans="1:5" x14ac:dyDescent="0.25">
      <c r="A31" s="1">
        <v>2</v>
      </c>
      <c r="B31" s="1" t="s">
        <v>55</v>
      </c>
      <c r="C31" s="1" t="s">
        <v>54</v>
      </c>
      <c r="D31" s="1" t="s">
        <v>30</v>
      </c>
      <c r="E31" s="1">
        <v>20</v>
      </c>
    </row>
    <row r="32" spans="1:5" x14ac:dyDescent="0.25">
      <c r="A32" s="1">
        <v>3</v>
      </c>
      <c r="B32" s="1" t="s">
        <v>56</v>
      </c>
      <c r="C32" s="1" t="s">
        <v>54</v>
      </c>
      <c r="D32" s="1" t="s">
        <v>57</v>
      </c>
      <c r="E32" s="1">
        <v>12</v>
      </c>
    </row>
    <row r="33" spans="1:5" x14ac:dyDescent="0.25">
      <c r="A33" s="1">
        <v>5</v>
      </c>
      <c r="B33" s="1" t="s">
        <v>58</v>
      </c>
      <c r="C33" s="1" t="s">
        <v>54</v>
      </c>
      <c r="D33" s="1" t="s">
        <v>14</v>
      </c>
      <c r="E33" s="1">
        <v>13</v>
      </c>
    </row>
    <row r="34" spans="1:5" x14ac:dyDescent="0.25">
      <c r="A34">
        <v>1</v>
      </c>
      <c r="B34" t="s">
        <v>59</v>
      </c>
      <c r="C34" t="s">
        <v>60</v>
      </c>
      <c r="D34" t="s">
        <v>9</v>
      </c>
      <c r="E34">
        <v>14</v>
      </c>
    </row>
    <row r="35" spans="1:5" x14ac:dyDescent="0.25">
      <c r="A35">
        <v>2</v>
      </c>
      <c r="B35" t="s">
        <v>61</v>
      </c>
      <c r="C35" t="s">
        <v>60</v>
      </c>
      <c r="D35" t="s">
        <v>62</v>
      </c>
      <c r="E35">
        <v>24</v>
      </c>
    </row>
    <row r="36" spans="1:5" x14ac:dyDescent="0.25">
      <c r="A36">
        <v>4</v>
      </c>
      <c r="B36" t="s">
        <v>63</v>
      </c>
      <c r="C36" t="s">
        <v>60</v>
      </c>
      <c r="D36" t="s">
        <v>33</v>
      </c>
      <c r="E36">
        <v>17</v>
      </c>
    </row>
    <row r="37" spans="1:5" x14ac:dyDescent="0.25">
      <c r="A37" s="1">
        <v>2</v>
      </c>
      <c r="B37" s="1" t="s">
        <v>64</v>
      </c>
      <c r="C37" s="1" t="s">
        <v>65</v>
      </c>
      <c r="D37" s="1" t="s">
        <v>57</v>
      </c>
      <c r="E37" s="1">
        <v>12</v>
      </c>
    </row>
    <row r="38" spans="1:5" x14ac:dyDescent="0.25">
      <c r="A38" s="1">
        <v>3</v>
      </c>
      <c r="B38" s="1" t="s">
        <v>66</v>
      </c>
      <c r="C38" s="1" t="s">
        <v>65</v>
      </c>
      <c r="D38" s="1" t="s">
        <v>36</v>
      </c>
      <c r="E38" s="1">
        <v>4</v>
      </c>
    </row>
    <row r="39" spans="1:5" x14ac:dyDescent="0.25">
      <c r="A39" s="1">
        <v>4</v>
      </c>
      <c r="B39" s="1" t="s">
        <v>67</v>
      </c>
      <c r="C39" s="1" t="s">
        <v>65</v>
      </c>
      <c r="D39" s="1" t="s">
        <v>57</v>
      </c>
      <c r="E39" s="1">
        <v>12</v>
      </c>
    </row>
    <row r="40" spans="1:5" x14ac:dyDescent="0.25">
      <c r="A40" s="1">
        <v>5</v>
      </c>
      <c r="B40" s="1" t="s">
        <v>68</v>
      </c>
      <c r="C40" s="1" t="s">
        <v>65</v>
      </c>
      <c r="D40" s="1" t="s">
        <v>57</v>
      </c>
      <c r="E40" s="1">
        <v>12</v>
      </c>
    </row>
    <row r="41" spans="1:5" x14ac:dyDescent="0.25">
      <c r="A41">
        <v>1</v>
      </c>
      <c r="B41" t="s">
        <v>69</v>
      </c>
      <c r="C41" t="s">
        <v>70</v>
      </c>
      <c r="D41" t="s">
        <v>30</v>
      </c>
      <c r="E41">
        <v>20</v>
      </c>
    </row>
    <row r="42" spans="1:5" x14ac:dyDescent="0.25">
      <c r="A42">
        <v>1</v>
      </c>
      <c r="B42" t="s">
        <v>71</v>
      </c>
      <c r="C42" t="s">
        <v>70</v>
      </c>
      <c r="D42" t="s">
        <v>26</v>
      </c>
      <c r="E42">
        <v>1</v>
      </c>
    </row>
    <row r="43" spans="1:5" x14ac:dyDescent="0.25">
      <c r="A43">
        <v>2</v>
      </c>
      <c r="B43" t="s">
        <v>72</v>
      </c>
      <c r="C43" t="s">
        <v>70</v>
      </c>
      <c r="D43" t="s">
        <v>24</v>
      </c>
      <c r="E43">
        <v>16</v>
      </c>
    </row>
    <row r="44" spans="1:5" x14ac:dyDescent="0.25">
      <c r="A44">
        <v>3</v>
      </c>
      <c r="B44" t="s">
        <v>73</v>
      </c>
      <c r="C44" t="s">
        <v>70</v>
      </c>
      <c r="D44" t="s">
        <v>74</v>
      </c>
      <c r="E44">
        <v>11</v>
      </c>
    </row>
    <row r="45" spans="1:5" x14ac:dyDescent="0.25">
      <c r="A45">
        <v>4</v>
      </c>
      <c r="B45" t="s">
        <v>75</v>
      </c>
      <c r="C45" t="s">
        <v>70</v>
      </c>
      <c r="D45" t="s">
        <v>26</v>
      </c>
      <c r="E45">
        <v>1</v>
      </c>
    </row>
    <row r="46" spans="1:5" x14ac:dyDescent="0.25">
      <c r="A46">
        <v>5</v>
      </c>
      <c r="B46" t="s">
        <v>76</v>
      </c>
      <c r="C46" t="s">
        <v>70</v>
      </c>
      <c r="D46" t="s">
        <v>77</v>
      </c>
      <c r="E46">
        <v>25</v>
      </c>
    </row>
    <row r="47" spans="1:5" x14ac:dyDescent="0.25">
      <c r="A47">
        <v>5</v>
      </c>
      <c r="B47" t="s">
        <v>78</v>
      </c>
      <c r="C47" t="s">
        <v>70</v>
      </c>
      <c r="D47" t="s">
        <v>35</v>
      </c>
      <c r="E47">
        <v>0</v>
      </c>
    </row>
    <row r="48" spans="1:5" x14ac:dyDescent="0.25">
      <c r="A48" s="1">
        <v>1</v>
      </c>
      <c r="B48" s="1" t="s">
        <v>79</v>
      </c>
      <c r="C48" s="1" t="s">
        <v>80</v>
      </c>
      <c r="D48" s="1" t="s">
        <v>33</v>
      </c>
      <c r="E48" s="1">
        <v>17</v>
      </c>
    </row>
    <row r="49" spans="1:5" x14ac:dyDescent="0.25">
      <c r="A49" s="1">
        <v>2</v>
      </c>
      <c r="B49" s="1" t="s">
        <v>81</v>
      </c>
      <c r="C49" s="1" t="s">
        <v>80</v>
      </c>
      <c r="D49" s="1" t="s">
        <v>1</v>
      </c>
      <c r="E49" s="1">
        <v>22</v>
      </c>
    </row>
    <row r="50" spans="1:5" x14ac:dyDescent="0.25">
      <c r="A50" s="1">
        <v>3</v>
      </c>
      <c r="B50" s="1" t="s">
        <v>82</v>
      </c>
      <c r="C50" s="1" t="s">
        <v>80</v>
      </c>
      <c r="D50" s="1" t="s">
        <v>57</v>
      </c>
      <c r="E50" s="1">
        <v>12</v>
      </c>
    </row>
    <row r="51" spans="1:5" x14ac:dyDescent="0.25">
      <c r="A51">
        <v>2</v>
      </c>
      <c r="B51" t="s">
        <v>84</v>
      </c>
      <c r="C51" t="s">
        <v>85</v>
      </c>
      <c r="D51" t="s">
        <v>77</v>
      </c>
      <c r="E51">
        <v>25</v>
      </c>
    </row>
    <row r="52" spans="1:5" x14ac:dyDescent="0.25">
      <c r="A52">
        <v>3</v>
      </c>
      <c r="B52" t="s">
        <v>86</v>
      </c>
      <c r="C52" t="s">
        <v>85</v>
      </c>
      <c r="D52" t="s">
        <v>5</v>
      </c>
      <c r="E52">
        <v>19</v>
      </c>
    </row>
    <row r="53" spans="1:5" x14ac:dyDescent="0.25">
      <c r="A53">
        <v>4</v>
      </c>
      <c r="B53" t="s">
        <v>87</v>
      </c>
      <c r="C53" t="s">
        <v>85</v>
      </c>
      <c r="D53" t="s">
        <v>12</v>
      </c>
      <c r="E53">
        <v>15</v>
      </c>
    </row>
    <row r="54" spans="1:5" x14ac:dyDescent="0.25">
      <c r="A54">
        <v>5</v>
      </c>
      <c r="B54" t="s">
        <v>88</v>
      </c>
      <c r="C54" t="s">
        <v>85</v>
      </c>
      <c r="D54" t="s">
        <v>49</v>
      </c>
      <c r="E54">
        <v>27</v>
      </c>
    </row>
    <row r="55" spans="1:5" x14ac:dyDescent="0.25">
      <c r="A55" s="1">
        <v>1</v>
      </c>
      <c r="B55" s="1" t="s">
        <v>89</v>
      </c>
      <c r="C55" s="1" t="s">
        <v>90</v>
      </c>
      <c r="D55" s="1" t="s">
        <v>7</v>
      </c>
      <c r="E55" s="1">
        <v>21</v>
      </c>
    </row>
    <row r="56" spans="1:5" x14ac:dyDescent="0.25">
      <c r="A56" s="1">
        <v>2</v>
      </c>
      <c r="B56" s="1" t="s">
        <v>91</v>
      </c>
      <c r="C56" s="1" t="s">
        <v>90</v>
      </c>
      <c r="D56" s="1" t="s">
        <v>30</v>
      </c>
      <c r="E56" s="1">
        <v>20</v>
      </c>
    </row>
    <row r="57" spans="1:5" x14ac:dyDescent="0.25">
      <c r="A57" s="1">
        <v>4</v>
      </c>
      <c r="B57" s="1" t="s">
        <v>92</v>
      </c>
      <c r="C57" s="1" t="s">
        <v>90</v>
      </c>
      <c r="D57" s="1" t="s">
        <v>1</v>
      </c>
      <c r="E57" s="1">
        <v>22</v>
      </c>
    </row>
    <row r="58" spans="1:5" x14ac:dyDescent="0.25">
      <c r="A58">
        <v>2</v>
      </c>
      <c r="B58" t="s">
        <v>93</v>
      </c>
      <c r="C58" t="s">
        <v>94</v>
      </c>
      <c r="D58" t="s">
        <v>5</v>
      </c>
      <c r="E58">
        <v>19</v>
      </c>
    </row>
    <row r="59" spans="1:5" x14ac:dyDescent="0.25">
      <c r="A59">
        <v>3</v>
      </c>
      <c r="B59" t="s">
        <v>95</v>
      </c>
      <c r="C59" t="s">
        <v>94</v>
      </c>
      <c r="D59" t="s">
        <v>57</v>
      </c>
      <c r="E59">
        <v>12</v>
      </c>
    </row>
    <row r="60" spans="1:5" x14ac:dyDescent="0.25">
      <c r="A60">
        <v>4</v>
      </c>
      <c r="B60" t="s">
        <v>96</v>
      </c>
      <c r="C60" t="s">
        <v>94</v>
      </c>
      <c r="D60" t="s">
        <v>97</v>
      </c>
      <c r="E60">
        <v>6</v>
      </c>
    </row>
    <row r="61" spans="1:5" x14ac:dyDescent="0.25">
      <c r="A61">
        <v>5</v>
      </c>
      <c r="B61" t="s">
        <v>98</v>
      </c>
      <c r="C61" t="s">
        <v>94</v>
      </c>
      <c r="D61" t="s">
        <v>24</v>
      </c>
      <c r="E61">
        <v>16</v>
      </c>
    </row>
    <row r="62" spans="1:5" x14ac:dyDescent="0.25">
      <c r="A62" s="1">
        <v>1</v>
      </c>
      <c r="B62" s="1" t="s">
        <v>99</v>
      </c>
      <c r="C62" s="1" t="s">
        <v>100</v>
      </c>
      <c r="D62" s="1" t="s">
        <v>5</v>
      </c>
      <c r="E62" s="1">
        <v>19</v>
      </c>
    </row>
    <row r="63" spans="1:5" x14ac:dyDescent="0.25">
      <c r="A63" s="1">
        <v>3</v>
      </c>
      <c r="B63" s="1" t="s">
        <v>101</v>
      </c>
      <c r="C63" s="1" t="s">
        <v>100</v>
      </c>
      <c r="D63" s="1" t="s">
        <v>16</v>
      </c>
      <c r="E63" s="1">
        <v>10</v>
      </c>
    </row>
    <row r="64" spans="1:5" x14ac:dyDescent="0.25">
      <c r="A64" s="1">
        <v>4</v>
      </c>
      <c r="B64" s="1" t="s">
        <v>102</v>
      </c>
      <c r="C64" s="1" t="s">
        <v>100</v>
      </c>
      <c r="D64" s="1" t="s">
        <v>30</v>
      </c>
      <c r="E64" s="1">
        <v>20</v>
      </c>
    </row>
    <row r="65" spans="1:5" x14ac:dyDescent="0.25">
      <c r="A65" s="1">
        <v>5</v>
      </c>
      <c r="B65" s="1" t="s">
        <v>103</v>
      </c>
      <c r="C65" s="1" t="s">
        <v>100</v>
      </c>
      <c r="D65" s="1" t="s">
        <v>14</v>
      </c>
      <c r="E65" s="1">
        <v>13</v>
      </c>
    </row>
    <row r="66" spans="1:5" x14ac:dyDescent="0.25">
      <c r="A66">
        <v>1</v>
      </c>
      <c r="B66" t="s">
        <v>104</v>
      </c>
      <c r="C66" t="s">
        <v>105</v>
      </c>
      <c r="D66" t="s">
        <v>9</v>
      </c>
      <c r="E66">
        <v>14</v>
      </c>
    </row>
    <row r="67" spans="1:5" x14ac:dyDescent="0.25">
      <c r="A67">
        <v>3</v>
      </c>
      <c r="B67" t="s">
        <v>106</v>
      </c>
      <c r="C67" t="s">
        <v>105</v>
      </c>
      <c r="D67" t="s">
        <v>20</v>
      </c>
      <c r="E67">
        <v>18</v>
      </c>
    </row>
    <row r="68" spans="1:5" x14ac:dyDescent="0.25">
      <c r="A68">
        <v>4</v>
      </c>
      <c r="B68" t="s">
        <v>107</v>
      </c>
      <c r="C68" t="s">
        <v>105</v>
      </c>
      <c r="D68" t="s">
        <v>14</v>
      </c>
      <c r="E68">
        <v>13</v>
      </c>
    </row>
    <row r="69" spans="1:5" x14ac:dyDescent="0.25">
      <c r="A69">
        <v>5</v>
      </c>
      <c r="B69" t="s">
        <v>108</v>
      </c>
      <c r="C69" t="s">
        <v>105</v>
      </c>
      <c r="D69" t="s">
        <v>109</v>
      </c>
      <c r="E69">
        <v>23</v>
      </c>
    </row>
    <row r="70" spans="1:5" x14ac:dyDescent="0.25">
      <c r="A70" s="1">
        <v>1</v>
      </c>
      <c r="B70" s="1" t="s">
        <v>110</v>
      </c>
      <c r="C70" s="1" t="s">
        <v>111</v>
      </c>
      <c r="D70" s="1" t="s">
        <v>74</v>
      </c>
      <c r="E70" s="1">
        <v>11</v>
      </c>
    </row>
    <row r="71" spans="1:5" x14ac:dyDescent="0.25">
      <c r="A71" s="1">
        <v>2</v>
      </c>
      <c r="B71" s="1" t="s">
        <v>112</v>
      </c>
      <c r="C71" s="1" t="s">
        <v>111</v>
      </c>
      <c r="D71" s="1" t="s">
        <v>33</v>
      </c>
      <c r="E71" s="1">
        <v>17</v>
      </c>
    </row>
    <row r="72" spans="1:5" x14ac:dyDescent="0.25">
      <c r="A72" s="1">
        <v>4</v>
      </c>
      <c r="B72" s="1" t="s">
        <v>113</v>
      </c>
      <c r="C72" s="1" t="s">
        <v>111</v>
      </c>
      <c r="D72" s="1" t="s">
        <v>12</v>
      </c>
      <c r="E72" s="1">
        <v>15</v>
      </c>
    </row>
    <row r="73" spans="1:5" x14ac:dyDescent="0.25">
      <c r="A73">
        <v>1</v>
      </c>
      <c r="B73" t="s">
        <v>114</v>
      </c>
      <c r="C73" t="s">
        <v>115</v>
      </c>
      <c r="D73" t="s">
        <v>26</v>
      </c>
      <c r="E73">
        <v>1</v>
      </c>
    </row>
    <row r="74" spans="1:5" x14ac:dyDescent="0.25">
      <c r="A74">
        <v>1</v>
      </c>
      <c r="B74" t="s">
        <v>116</v>
      </c>
      <c r="C74" t="s">
        <v>115</v>
      </c>
      <c r="D74" t="s">
        <v>117</v>
      </c>
      <c r="E74">
        <v>3</v>
      </c>
    </row>
    <row r="75" spans="1:5" x14ac:dyDescent="0.25">
      <c r="A75">
        <v>1</v>
      </c>
      <c r="B75" t="s">
        <v>118</v>
      </c>
      <c r="C75" t="s">
        <v>115</v>
      </c>
      <c r="D75" t="s">
        <v>117</v>
      </c>
      <c r="E75">
        <v>3</v>
      </c>
    </row>
    <row r="76" spans="1:5" x14ac:dyDescent="0.25">
      <c r="A76">
        <v>2</v>
      </c>
      <c r="B76" t="s">
        <v>119</v>
      </c>
      <c r="C76" t="s">
        <v>115</v>
      </c>
      <c r="D76" t="s">
        <v>36</v>
      </c>
      <c r="E76">
        <v>4</v>
      </c>
    </row>
    <row r="77" spans="1:5" x14ac:dyDescent="0.25">
      <c r="A77">
        <v>3</v>
      </c>
      <c r="B77" t="s">
        <v>120</v>
      </c>
      <c r="C77" t="s">
        <v>115</v>
      </c>
      <c r="D77" t="s">
        <v>14</v>
      </c>
      <c r="E77">
        <v>13</v>
      </c>
    </row>
    <row r="78" spans="1:5" x14ac:dyDescent="0.25">
      <c r="A78" s="1">
        <v>1</v>
      </c>
      <c r="B78" s="1" t="s">
        <v>121</v>
      </c>
      <c r="C78" s="1" t="s">
        <v>122</v>
      </c>
      <c r="D78" s="1" t="s">
        <v>5</v>
      </c>
      <c r="E78" s="1">
        <v>19</v>
      </c>
    </row>
    <row r="79" spans="1:5" x14ac:dyDescent="0.25">
      <c r="A79" s="1">
        <v>2</v>
      </c>
      <c r="B79" s="1" t="s">
        <v>123</v>
      </c>
      <c r="C79" s="1" t="s">
        <v>122</v>
      </c>
      <c r="D79" s="1" t="s">
        <v>5</v>
      </c>
      <c r="E79" s="1">
        <v>19</v>
      </c>
    </row>
    <row r="80" spans="1:5" x14ac:dyDescent="0.25">
      <c r="A80" s="1">
        <v>3</v>
      </c>
      <c r="B80" s="1" t="s">
        <v>124</v>
      </c>
      <c r="C80" s="1" t="s">
        <v>122</v>
      </c>
      <c r="D80" s="1" t="s">
        <v>5</v>
      </c>
      <c r="E80" s="1">
        <v>19</v>
      </c>
    </row>
    <row r="81" spans="1:5" x14ac:dyDescent="0.25">
      <c r="A81" s="1">
        <v>5</v>
      </c>
      <c r="B81" s="1" t="s">
        <v>125</v>
      </c>
      <c r="C81" s="1" t="s">
        <v>122</v>
      </c>
      <c r="D81" s="1" t="s">
        <v>126</v>
      </c>
      <c r="E81" s="1">
        <v>9</v>
      </c>
    </row>
    <row r="82" spans="1:5" x14ac:dyDescent="0.25">
      <c r="A82">
        <v>1</v>
      </c>
      <c r="B82" t="s">
        <v>127</v>
      </c>
      <c r="C82" t="s">
        <v>128</v>
      </c>
      <c r="D82" t="s">
        <v>129</v>
      </c>
      <c r="E82">
        <v>26</v>
      </c>
    </row>
    <row r="83" spans="1:5" x14ac:dyDescent="0.25">
      <c r="A83">
        <v>3</v>
      </c>
      <c r="B83" t="s">
        <v>130</v>
      </c>
      <c r="C83" t="s">
        <v>128</v>
      </c>
      <c r="D83" t="s">
        <v>5</v>
      </c>
      <c r="E83">
        <v>19</v>
      </c>
    </row>
    <row r="84" spans="1:5" x14ac:dyDescent="0.25">
      <c r="A84">
        <v>4</v>
      </c>
      <c r="B84" t="s">
        <v>131</v>
      </c>
      <c r="C84" t="s">
        <v>128</v>
      </c>
      <c r="D84" t="s">
        <v>77</v>
      </c>
      <c r="E84">
        <v>25</v>
      </c>
    </row>
    <row r="85" spans="1:5" x14ac:dyDescent="0.25">
      <c r="A85">
        <v>5</v>
      </c>
      <c r="B85" t="s">
        <v>132</v>
      </c>
      <c r="C85" t="s">
        <v>128</v>
      </c>
      <c r="D85" t="s">
        <v>20</v>
      </c>
      <c r="E85">
        <v>18</v>
      </c>
    </row>
    <row r="86" spans="1:5" x14ac:dyDescent="0.25">
      <c r="A86" s="1">
        <v>1</v>
      </c>
      <c r="B86" s="1" t="s">
        <v>133</v>
      </c>
      <c r="C86" s="1" t="s">
        <v>134</v>
      </c>
      <c r="D86" s="1" t="s">
        <v>26</v>
      </c>
      <c r="E86" s="1">
        <v>1</v>
      </c>
    </row>
    <row r="87" spans="1:5" x14ac:dyDescent="0.25">
      <c r="A87" s="1">
        <v>2</v>
      </c>
      <c r="B87" s="1" t="s">
        <v>135</v>
      </c>
      <c r="C87" s="1" t="s">
        <v>134</v>
      </c>
      <c r="D87" s="1" t="s">
        <v>26</v>
      </c>
      <c r="E87" s="1">
        <v>1</v>
      </c>
    </row>
    <row r="88" spans="1:5" x14ac:dyDescent="0.25">
      <c r="A88" s="1">
        <v>2</v>
      </c>
      <c r="B88" s="1" t="s">
        <v>136</v>
      </c>
      <c r="C88" s="1" t="s">
        <v>134</v>
      </c>
      <c r="D88" s="1" t="s">
        <v>22</v>
      </c>
      <c r="E88" s="1">
        <v>2</v>
      </c>
    </row>
    <row r="89" spans="1:5" x14ac:dyDescent="0.25">
      <c r="A89" s="1">
        <v>3</v>
      </c>
      <c r="B89" s="1" t="s">
        <v>137</v>
      </c>
      <c r="C89" s="1" t="s">
        <v>134</v>
      </c>
      <c r="D89" s="1" t="s">
        <v>9</v>
      </c>
      <c r="E89" s="1">
        <v>14</v>
      </c>
    </row>
    <row r="90" spans="1:5" x14ac:dyDescent="0.25">
      <c r="A90" s="1">
        <v>5</v>
      </c>
      <c r="B90" s="1" t="s">
        <v>138</v>
      </c>
      <c r="C90" s="1" t="s">
        <v>134</v>
      </c>
      <c r="D90" s="1" t="s">
        <v>26</v>
      </c>
      <c r="E90" s="1">
        <v>1</v>
      </c>
    </row>
    <row r="91" spans="1:5" x14ac:dyDescent="0.25">
      <c r="A91">
        <v>3</v>
      </c>
      <c r="B91" t="s">
        <v>139</v>
      </c>
      <c r="C91" t="s">
        <v>140</v>
      </c>
      <c r="D91" t="s">
        <v>24</v>
      </c>
      <c r="E91">
        <v>16</v>
      </c>
    </row>
    <row r="92" spans="1:5" x14ac:dyDescent="0.25">
      <c r="A92">
        <v>4</v>
      </c>
      <c r="B92" t="s">
        <v>141</v>
      </c>
      <c r="C92" t="s">
        <v>140</v>
      </c>
      <c r="D92" t="s">
        <v>12</v>
      </c>
      <c r="E92">
        <v>15</v>
      </c>
    </row>
    <row r="93" spans="1:5" x14ac:dyDescent="0.25">
      <c r="A93">
        <v>5</v>
      </c>
      <c r="B93" t="s">
        <v>142</v>
      </c>
      <c r="C93" t="s">
        <v>140</v>
      </c>
      <c r="D93" t="s">
        <v>30</v>
      </c>
      <c r="E93">
        <v>20</v>
      </c>
    </row>
    <row r="94" spans="1:5" x14ac:dyDescent="0.25">
      <c r="A94" s="1">
        <v>1</v>
      </c>
      <c r="B94" s="1" t="s">
        <v>143</v>
      </c>
      <c r="C94" s="1" t="s">
        <v>144</v>
      </c>
      <c r="D94" s="1" t="s">
        <v>35</v>
      </c>
      <c r="E94" s="1">
        <v>0</v>
      </c>
    </row>
    <row r="95" spans="1:5" x14ac:dyDescent="0.25">
      <c r="A95" s="1">
        <v>1</v>
      </c>
      <c r="B95" s="1" t="s">
        <v>145</v>
      </c>
      <c r="C95" s="1" t="s">
        <v>144</v>
      </c>
      <c r="D95" s="1" t="s">
        <v>26</v>
      </c>
      <c r="E95" s="1">
        <v>1</v>
      </c>
    </row>
    <row r="96" spans="1:5" x14ac:dyDescent="0.25">
      <c r="A96" s="1">
        <v>3</v>
      </c>
      <c r="B96" s="1" t="s">
        <v>146</v>
      </c>
      <c r="C96" s="1" t="s">
        <v>144</v>
      </c>
      <c r="D96" s="1" t="s">
        <v>20</v>
      </c>
      <c r="E96" s="1">
        <v>18</v>
      </c>
    </row>
    <row r="97" spans="1:5" x14ac:dyDescent="0.25">
      <c r="A97" s="1">
        <v>3</v>
      </c>
      <c r="B97" s="1" t="s">
        <v>147</v>
      </c>
      <c r="C97" s="1" t="s">
        <v>144</v>
      </c>
      <c r="D97" s="1" t="s">
        <v>109</v>
      </c>
      <c r="E97" s="1">
        <v>23</v>
      </c>
    </row>
    <row r="98" spans="1:5" x14ac:dyDescent="0.25">
      <c r="A98" s="1">
        <v>4</v>
      </c>
      <c r="B98" s="1" t="s">
        <v>148</v>
      </c>
      <c r="C98" s="1" t="s">
        <v>144</v>
      </c>
      <c r="D98" s="1" t="s">
        <v>22</v>
      </c>
      <c r="E98" s="1">
        <v>2</v>
      </c>
    </row>
    <row r="99" spans="1:5" x14ac:dyDescent="0.25">
      <c r="A99" s="1">
        <v>4</v>
      </c>
      <c r="B99" s="1" t="s">
        <v>149</v>
      </c>
      <c r="C99" s="1" t="s">
        <v>144</v>
      </c>
      <c r="D99" s="1" t="s">
        <v>35</v>
      </c>
      <c r="E99" s="1">
        <v>0</v>
      </c>
    </row>
    <row r="100" spans="1:5" x14ac:dyDescent="0.25">
      <c r="A100" s="1">
        <v>4</v>
      </c>
      <c r="B100" s="1" t="s">
        <v>150</v>
      </c>
      <c r="C100" s="1" t="s">
        <v>144</v>
      </c>
      <c r="D100" s="1" t="s">
        <v>117</v>
      </c>
      <c r="E100" s="1">
        <v>3</v>
      </c>
    </row>
    <row r="101" spans="1:5" x14ac:dyDescent="0.25">
      <c r="A101" s="1">
        <v>5</v>
      </c>
      <c r="B101" s="1" t="s">
        <v>151</v>
      </c>
      <c r="C101" s="1" t="s">
        <v>144</v>
      </c>
      <c r="D101" s="1" t="s">
        <v>117</v>
      </c>
      <c r="E101" s="1">
        <v>3</v>
      </c>
    </row>
    <row r="102" spans="1:5" x14ac:dyDescent="0.25">
      <c r="A102" s="1">
        <v>5</v>
      </c>
      <c r="B102" s="1" t="s">
        <v>152</v>
      </c>
      <c r="C102" s="1" t="s">
        <v>144</v>
      </c>
      <c r="D102" s="1" t="s">
        <v>36</v>
      </c>
      <c r="E102" s="1">
        <v>4</v>
      </c>
    </row>
    <row r="103" spans="1:5" x14ac:dyDescent="0.25">
      <c r="A103">
        <v>1</v>
      </c>
      <c r="B103" t="s">
        <v>153</v>
      </c>
      <c r="C103" t="s">
        <v>154</v>
      </c>
      <c r="D103" t="s">
        <v>20</v>
      </c>
      <c r="E103">
        <v>18</v>
      </c>
    </row>
    <row r="104" spans="1:5" x14ac:dyDescent="0.25">
      <c r="A104">
        <v>4</v>
      </c>
      <c r="B104" t="s">
        <v>155</v>
      </c>
      <c r="C104" t="s">
        <v>154</v>
      </c>
      <c r="D104" t="s">
        <v>62</v>
      </c>
      <c r="E104">
        <v>24</v>
      </c>
    </row>
    <row r="105" spans="1:5" x14ac:dyDescent="0.25">
      <c r="A105">
        <v>5</v>
      </c>
      <c r="B105" t="s">
        <v>156</v>
      </c>
      <c r="C105" t="s">
        <v>154</v>
      </c>
      <c r="D105" t="s">
        <v>77</v>
      </c>
      <c r="E105">
        <v>25</v>
      </c>
    </row>
    <row r="106" spans="1:5" x14ac:dyDescent="0.25">
      <c r="A106" s="1">
        <v>1</v>
      </c>
      <c r="B106" s="1" t="s">
        <v>157</v>
      </c>
      <c r="C106" s="1" t="s">
        <v>158</v>
      </c>
      <c r="D106" s="1" t="s">
        <v>5</v>
      </c>
      <c r="E106" s="1">
        <v>19</v>
      </c>
    </row>
    <row r="107" spans="1:5" x14ac:dyDescent="0.25">
      <c r="A107" s="1">
        <v>2</v>
      </c>
      <c r="B107" s="1" t="s">
        <v>159</v>
      </c>
      <c r="C107" s="1" t="s">
        <v>158</v>
      </c>
      <c r="D107" s="1" t="s">
        <v>1</v>
      </c>
      <c r="E107" s="1">
        <v>22</v>
      </c>
    </row>
    <row r="108" spans="1:5" x14ac:dyDescent="0.25">
      <c r="A108" s="1">
        <v>5</v>
      </c>
      <c r="B108" s="1" t="s">
        <v>160</v>
      </c>
      <c r="C108" s="1" t="s">
        <v>158</v>
      </c>
      <c r="D108" s="1" t="s">
        <v>109</v>
      </c>
      <c r="E108" s="1">
        <v>23</v>
      </c>
    </row>
    <row r="109" spans="1:5" x14ac:dyDescent="0.25">
      <c r="A109">
        <v>1</v>
      </c>
      <c r="B109" t="s">
        <v>161</v>
      </c>
      <c r="C109" t="s">
        <v>162</v>
      </c>
      <c r="D109" t="s">
        <v>62</v>
      </c>
      <c r="E109">
        <v>24</v>
      </c>
    </row>
    <row r="110" spans="1:5" x14ac:dyDescent="0.25">
      <c r="A110">
        <v>2</v>
      </c>
      <c r="B110" t="s">
        <v>163</v>
      </c>
      <c r="C110" t="s">
        <v>162</v>
      </c>
      <c r="D110" t="s">
        <v>1</v>
      </c>
      <c r="E110">
        <v>22</v>
      </c>
    </row>
    <row r="111" spans="1:5" x14ac:dyDescent="0.25">
      <c r="A111">
        <v>3</v>
      </c>
      <c r="B111" t="s">
        <v>164</v>
      </c>
      <c r="C111" t="s">
        <v>162</v>
      </c>
      <c r="D111" t="s">
        <v>9</v>
      </c>
      <c r="E111">
        <v>14</v>
      </c>
    </row>
    <row r="112" spans="1:5" x14ac:dyDescent="0.25">
      <c r="A112">
        <v>5</v>
      </c>
      <c r="B112" t="s">
        <v>165</v>
      </c>
      <c r="C112" t="s">
        <v>162</v>
      </c>
      <c r="D112" t="s">
        <v>109</v>
      </c>
      <c r="E112">
        <v>23</v>
      </c>
    </row>
    <row r="113" spans="1:5" x14ac:dyDescent="0.25">
      <c r="A113" s="1">
        <v>2</v>
      </c>
      <c r="B113" s="1" t="s">
        <v>166</v>
      </c>
      <c r="C113" s="1" t="s">
        <v>167</v>
      </c>
      <c r="D113" s="1" t="s">
        <v>20</v>
      </c>
      <c r="E113" s="1">
        <v>18</v>
      </c>
    </row>
    <row r="114" spans="1:5" x14ac:dyDescent="0.25">
      <c r="A114" s="1">
        <v>3</v>
      </c>
      <c r="B114" s="1" t="s">
        <v>168</v>
      </c>
      <c r="C114" s="1" t="s">
        <v>167</v>
      </c>
      <c r="D114" s="1" t="s">
        <v>16</v>
      </c>
      <c r="E114" s="1">
        <v>10</v>
      </c>
    </row>
    <row r="115" spans="1:5" x14ac:dyDescent="0.25">
      <c r="A115" s="1">
        <v>4</v>
      </c>
      <c r="B115" s="1" t="s">
        <v>169</v>
      </c>
      <c r="C115" s="1" t="s">
        <v>167</v>
      </c>
      <c r="D115" s="1" t="s">
        <v>1</v>
      </c>
      <c r="E115" s="1">
        <v>22</v>
      </c>
    </row>
    <row r="116" spans="1:5" x14ac:dyDescent="0.25">
      <c r="A116" s="1">
        <v>5</v>
      </c>
      <c r="B116" s="1" t="s">
        <v>170</v>
      </c>
      <c r="C116" s="1" t="s">
        <v>167</v>
      </c>
      <c r="D116" s="1" t="s">
        <v>33</v>
      </c>
      <c r="E116" s="1">
        <v>17</v>
      </c>
    </row>
    <row r="117" spans="1:5" x14ac:dyDescent="0.25">
      <c r="A117">
        <v>1</v>
      </c>
      <c r="B117" t="s">
        <v>171</v>
      </c>
      <c r="C117" t="s">
        <v>172</v>
      </c>
      <c r="D117" t="s">
        <v>173</v>
      </c>
      <c r="E117">
        <v>43</v>
      </c>
    </row>
    <row r="118" spans="1:5" x14ac:dyDescent="0.25">
      <c r="A118">
        <v>3</v>
      </c>
      <c r="B118" t="s">
        <v>174</v>
      </c>
      <c r="C118" t="s">
        <v>172</v>
      </c>
      <c r="D118" t="s">
        <v>35</v>
      </c>
      <c r="E118">
        <v>0</v>
      </c>
    </row>
    <row r="119" spans="1:5" x14ac:dyDescent="0.25">
      <c r="A119">
        <v>3</v>
      </c>
      <c r="B119" t="s">
        <v>175</v>
      </c>
      <c r="C119" t="s">
        <v>172</v>
      </c>
      <c r="D119" t="s">
        <v>33</v>
      </c>
      <c r="E119">
        <v>17</v>
      </c>
    </row>
    <row r="120" spans="1:5" x14ac:dyDescent="0.25">
      <c r="A120">
        <v>5</v>
      </c>
      <c r="B120" t="s">
        <v>176</v>
      </c>
      <c r="C120" t="s">
        <v>172</v>
      </c>
      <c r="D120" t="s">
        <v>28</v>
      </c>
      <c r="E120">
        <v>5</v>
      </c>
    </row>
    <row r="121" spans="1:5" x14ac:dyDescent="0.25">
      <c r="A121" s="1">
        <v>1</v>
      </c>
      <c r="B121" s="1" t="s">
        <v>177</v>
      </c>
      <c r="C121" s="1" t="s">
        <v>178</v>
      </c>
      <c r="D121" s="1" t="s">
        <v>126</v>
      </c>
      <c r="E121" s="1">
        <v>9</v>
      </c>
    </row>
    <row r="122" spans="1:5" x14ac:dyDescent="0.25">
      <c r="A122" s="1">
        <v>2</v>
      </c>
      <c r="B122" s="1" t="s">
        <v>179</v>
      </c>
      <c r="C122" s="1" t="s">
        <v>178</v>
      </c>
      <c r="D122" s="1" t="s">
        <v>1</v>
      </c>
      <c r="E122" s="1">
        <v>22</v>
      </c>
    </row>
    <row r="123" spans="1:5" x14ac:dyDescent="0.25">
      <c r="A123" s="1">
        <v>4</v>
      </c>
      <c r="B123" s="1" t="s">
        <v>180</v>
      </c>
      <c r="C123" s="1" t="s">
        <v>178</v>
      </c>
      <c r="D123" s="1" t="s">
        <v>62</v>
      </c>
      <c r="E123" s="1">
        <v>24</v>
      </c>
    </row>
    <row r="124" spans="1:5" x14ac:dyDescent="0.25">
      <c r="A124">
        <v>1</v>
      </c>
      <c r="B124" t="s">
        <v>181</v>
      </c>
      <c r="C124" t="s">
        <v>182</v>
      </c>
      <c r="D124" t="s">
        <v>83</v>
      </c>
      <c r="E124">
        <v>8</v>
      </c>
    </row>
    <row r="125" spans="1:5" x14ac:dyDescent="0.25">
      <c r="A125">
        <v>1</v>
      </c>
      <c r="B125" t="s">
        <v>183</v>
      </c>
      <c r="C125" t="s">
        <v>182</v>
      </c>
      <c r="D125" t="s">
        <v>74</v>
      </c>
      <c r="E125">
        <v>11</v>
      </c>
    </row>
    <row r="126" spans="1:5" x14ac:dyDescent="0.25">
      <c r="A126">
        <v>3</v>
      </c>
      <c r="B126" t="s">
        <v>184</v>
      </c>
      <c r="C126" t="s">
        <v>182</v>
      </c>
      <c r="D126" t="s">
        <v>24</v>
      </c>
      <c r="E126">
        <v>16</v>
      </c>
    </row>
    <row r="127" spans="1:5" x14ac:dyDescent="0.25">
      <c r="A127">
        <v>4</v>
      </c>
      <c r="B127" t="s">
        <v>185</v>
      </c>
      <c r="C127" t="s">
        <v>182</v>
      </c>
      <c r="D127" t="s">
        <v>126</v>
      </c>
      <c r="E127">
        <v>9</v>
      </c>
    </row>
    <row r="128" spans="1:5" x14ac:dyDescent="0.25">
      <c r="A128">
        <v>4</v>
      </c>
      <c r="B128" t="s">
        <v>186</v>
      </c>
      <c r="C128" t="s">
        <v>182</v>
      </c>
      <c r="D128" t="s">
        <v>74</v>
      </c>
      <c r="E128">
        <v>11</v>
      </c>
    </row>
    <row r="129" spans="1:5" x14ac:dyDescent="0.25">
      <c r="A129">
        <v>5</v>
      </c>
      <c r="B129" t="s">
        <v>187</v>
      </c>
      <c r="C129" t="s">
        <v>182</v>
      </c>
      <c r="D129" t="s">
        <v>24</v>
      </c>
      <c r="E129">
        <v>16</v>
      </c>
    </row>
    <row r="130" spans="1:5" x14ac:dyDescent="0.25">
      <c r="A130">
        <v>5</v>
      </c>
      <c r="B130" t="s">
        <v>188</v>
      </c>
      <c r="C130" t="s">
        <v>182</v>
      </c>
      <c r="D130" t="s">
        <v>35</v>
      </c>
      <c r="E130">
        <v>0</v>
      </c>
    </row>
    <row r="131" spans="1:5" x14ac:dyDescent="0.25">
      <c r="A131" s="1">
        <v>1</v>
      </c>
      <c r="B131" s="1" t="s">
        <v>189</v>
      </c>
      <c r="C131" s="1" t="s">
        <v>190</v>
      </c>
      <c r="D131" s="1" t="s">
        <v>26</v>
      </c>
      <c r="E131" s="1">
        <v>1</v>
      </c>
    </row>
    <row r="132" spans="1:5" x14ac:dyDescent="0.25">
      <c r="A132" s="1">
        <v>2</v>
      </c>
      <c r="B132" s="1" t="s">
        <v>191</v>
      </c>
      <c r="C132" s="1" t="s">
        <v>190</v>
      </c>
      <c r="D132" s="1" t="s">
        <v>26</v>
      </c>
      <c r="E132" s="1">
        <v>1</v>
      </c>
    </row>
    <row r="133" spans="1:5" x14ac:dyDescent="0.25">
      <c r="A133" s="1">
        <v>4</v>
      </c>
      <c r="B133" s="1" t="s">
        <v>192</v>
      </c>
      <c r="C133" s="1" t="s">
        <v>190</v>
      </c>
      <c r="D133" s="1" t="s">
        <v>117</v>
      </c>
      <c r="E133" s="1">
        <v>3</v>
      </c>
    </row>
    <row r="134" spans="1:5" x14ac:dyDescent="0.25">
      <c r="A134" s="1">
        <v>5</v>
      </c>
      <c r="B134" s="1" t="s">
        <v>193</v>
      </c>
      <c r="C134" s="1" t="s">
        <v>190</v>
      </c>
      <c r="D134" s="1" t="s">
        <v>22</v>
      </c>
      <c r="E134" s="1">
        <v>2</v>
      </c>
    </row>
    <row r="135" spans="1:5" x14ac:dyDescent="0.25">
      <c r="A135">
        <v>2</v>
      </c>
      <c r="B135" t="s">
        <v>194</v>
      </c>
      <c r="C135" t="s">
        <v>195</v>
      </c>
      <c r="D135" t="s">
        <v>24</v>
      </c>
      <c r="E135">
        <v>16</v>
      </c>
    </row>
    <row r="136" spans="1:5" x14ac:dyDescent="0.25">
      <c r="A136">
        <v>3</v>
      </c>
      <c r="B136" t="s">
        <v>196</v>
      </c>
      <c r="C136" t="s">
        <v>195</v>
      </c>
      <c r="D136" t="s">
        <v>7</v>
      </c>
      <c r="E136">
        <v>21</v>
      </c>
    </row>
    <row r="137" spans="1:5" x14ac:dyDescent="0.25">
      <c r="A137">
        <v>4</v>
      </c>
      <c r="B137" t="s">
        <v>197</v>
      </c>
      <c r="C137" t="s">
        <v>195</v>
      </c>
      <c r="D137" t="s">
        <v>14</v>
      </c>
      <c r="E137">
        <v>13</v>
      </c>
    </row>
    <row r="138" spans="1:5" x14ac:dyDescent="0.25">
      <c r="A138">
        <v>5</v>
      </c>
      <c r="B138" t="s">
        <v>198</v>
      </c>
      <c r="C138" t="s">
        <v>195</v>
      </c>
      <c r="D138" t="s">
        <v>1</v>
      </c>
      <c r="E138">
        <v>22</v>
      </c>
    </row>
    <row r="139" spans="1:5" x14ac:dyDescent="0.25">
      <c r="A139" s="1">
        <v>1</v>
      </c>
      <c r="B139" s="1" t="s">
        <v>199</v>
      </c>
      <c r="C139" s="1" t="s">
        <v>200</v>
      </c>
      <c r="D139" s="1" t="s">
        <v>22</v>
      </c>
      <c r="E139" s="1">
        <v>2</v>
      </c>
    </row>
    <row r="140" spans="1:5" x14ac:dyDescent="0.25">
      <c r="A140" s="1">
        <v>1</v>
      </c>
      <c r="B140" s="1" t="s">
        <v>201</v>
      </c>
      <c r="C140" s="1" t="s">
        <v>200</v>
      </c>
      <c r="D140" s="1" t="s">
        <v>83</v>
      </c>
      <c r="E140" s="1">
        <v>8</v>
      </c>
    </row>
    <row r="141" spans="1:5" x14ac:dyDescent="0.25">
      <c r="A141" s="1">
        <v>2</v>
      </c>
      <c r="B141" s="1" t="s">
        <v>202</v>
      </c>
      <c r="C141" s="1" t="s">
        <v>200</v>
      </c>
      <c r="D141" s="1" t="s">
        <v>97</v>
      </c>
      <c r="E141" s="1">
        <v>6</v>
      </c>
    </row>
    <row r="142" spans="1:5" x14ac:dyDescent="0.25">
      <c r="A142" s="1">
        <v>2</v>
      </c>
      <c r="B142" s="1" t="s">
        <v>203</v>
      </c>
      <c r="C142" s="1" t="s">
        <v>200</v>
      </c>
      <c r="D142" s="1" t="s">
        <v>30</v>
      </c>
      <c r="E142" s="1">
        <v>20</v>
      </c>
    </row>
    <row r="143" spans="1:5" x14ac:dyDescent="0.25">
      <c r="A143" s="1">
        <v>5</v>
      </c>
      <c r="B143" s="1" t="s">
        <v>204</v>
      </c>
      <c r="C143" s="1" t="s">
        <v>200</v>
      </c>
      <c r="D143" s="1" t="s">
        <v>26</v>
      </c>
      <c r="E143" s="1">
        <v>1</v>
      </c>
    </row>
    <row r="144" spans="1:5" x14ac:dyDescent="0.25">
      <c r="A144" s="1">
        <v>5</v>
      </c>
      <c r="B144" s="1" t="s">
        <v>205</v>
      </c>
      <c r="C144" s="1" t="s">
        <v>200</v>
      </c>
      <c r="D144" s="1" t="s">
        <v>57</v>
      </c>
      <c r="E144" s="1">
        <v>12</v>
      </c>
    </row>
    <row r="145" spans="1:5" x14ac:dyDescent="0.25">
      <c r="A145">
        <v>1</v>
      </c>
      <c r="B145" t="s">
        <v>206</v>
      </c>
      <c r="C145" t="s">
        <v>207</v>
      </c>
      <c r="D145" t="s">
        <v>1</v>
      </c>
      <c r="E145">
        <v>22</v>
      </c>
    </row>
    <row r="146" spans="1:5" x14ac:dyDescent="0.25">
      <c r="A146">
        <v>3</v>
      </c>
      <c r="B146" t="s">
        <v>208</v>
      </c>
      <c r="C146" t="s">
        <v>207</v>
      </c>
      <c r="D146" t="s">
        <v>12</v>
      </c>
      <c r="E146">
        <v>15</v>
      </c>
    </row>
    <row r="147" spans="1:5" x14ac:dyDescent="0.25">
      <c r="A147">
        <v>4</v>
      </c>
      <c r="B147" t="s">
        <v>209</v>
      </c>
      <c r="C147" t="s">
        <v>207</v>
      </c>
      <c r="D147" t="s">
        <v>20</v>
      </c>
      <c r="E147">
        <v>18</v>
      </c>
    </row>
    <row r="148" spans="1:5" x14ac:dyDescent="0.25">
      <c r="A148">
        <v>5</v>
      </c>
      <c r="B148" t="s">
        <v>210</v>
      </c>
      <c r="C148" t="s">
        <v>207</v>
      </c>
      <c r="D148" t="s">
        <v>30</v>
      </c>
      <c r="E148">
        <v>20</v>
      </c>
    </row>
    <row r="149" spans="1:5" x14ac:dyDescent="0.25">
      <c r="A149" s="1">
        <v>3</v>
      </c>
      <c r="B149" s="1" t="s">
        <v>211</v>
      </c>
      <c r="C149" s="1" t="s">
        <v>212</v>
      </c>
      <c r="D149" s="1" t="s">
        <v>57</v>
      </c>
      <c r="E149" s="1">
        <v>12</v>
      </c>
    </row>
    <row r="150" spans="1:5" x14ac:dyDescent="0.25">
      <c r="A150" s="1">
        <v>4</v>
      </c>
      <c r="B150" s="1" t="s">
        <v>213</v>
      </c>
      <c r="C150" s="1" t="s">
        <v>212</v>
      </c>
      <c r="D150" s="1" t="s">
        <v>35</v>
      </c>
      <c r="E150" s="1">
        <v>0</v>
      </c>
    </row>
    <row r="151" spans="1:5" x14ac:dyDescent="0.25">
      <c r="A151" s="1">
        <v>5</v>
      </c>
      <c r="B151" s="1" t="s">
        <v>214</v>
      </c>
      <c r="C151" s="1" t="s">
        <v>212</v>
      </c>
      <c r="D151" s="1" t="s">
        <v>35</v>
      </c>
      <c r="E151" s="1">
        <v>0</v>
      </c>
    </row>
    <row r="152" spans="1:5" x14ac:dyDescent="0.25">
      <c r="A152">
        <v>2</v>
      </c>
      <c r="B152" t="s">
        <v>215</v>
      </c>
      <c r="C152" t="s">
        <v>216</v>
      </c>
      <c r="D152" t="s">
        <v>5</v>
      </c>
      <c r="E152">
        <v>19</v>
      </c>
    </row>
    <row r="153" spans="1:5" x14ac:dyDescent="0.25">
      <c r="A153">
        <v>3</v>
      </c>
      <c r="B153" t="s">
        <v>217</v>
      </c>
      <c r="C153" t="s">
        <v>216</v>
      </c>
      <c r="D153" t="s">
        <v>33</v>
      </c>
      <c r="E153">
        <v>17</v>
      </c>
    </row>
    <row r="154" spans="1:5" x14ac:dyDescent="0.25">
      <c r="A154">
        <v>4</v>
      </c>
      <c r="B154" t="s">
        <v>218</v>
      </c>
      <c r="C154" t="s">
        <v>216</v>
      </c>
      <c r="D154" t="s">
        <v>20</v>
      </c>
      <c r="E154">
        <v>18</v>
      </c>
    </row>
    <row r="155" spans="1:5" x14ac:dyDescent="0.25">
      <c r="A155">
        <v>5</v>
      </c>
      <c r="B155" t="s">
        <v>219</v>
      </c>
      <c r="C155" t="s">
        <v>216</v>
      </c>
      <c r="D155" t="s">
        <v>62</v>
      </c>
      <c r="E155">
        <v>24</v>
      </c>
    </row>
    <row r="156" spans="1:5" x14ac:dyDescent="0.25">
      <c r="A156" s="1">
        <v>1</v>
      </c>
      <c r="B156" s="1" t="s">
        <v>220</v>
      </c>
      <c r="C156" s="1" t="s">
        <v>221</v>
      </c>
      <c r="D156" s="1" t="s">
        <v>5</v>
      </c>
      <c r="E156" s="1">
        <v>19</v>
      </c>
    </row>
    <row r="157" spans="1:5" x14ac:dyDescent="0.25">
      <c r="A157" s="1">
        <v>3</v>
      </c>
      <c r="B157" s="1" t="s">
        <v>222</v>
      </c>
      <c r="C157" s="1" t="s">
        <v>221</v>
      </c>
      <c r="D157" s="1" t="s">
        <v>14</v>
      </c>
      <c r="E157" s="1">
        <v>13</v>
      </c>
    </row>
    <row r="158" spans="1:5" x14ac:dyDescent="0.25">
      <c r="A158" s="1">
        <v>4</v>
      </c>
      <c r="B158" s="1" t="s">
        <v>223</v>
      </c>
      <c r="C158" s="1" t="s">
        <v>221</v>
      </c>
      <c r="D158" s="1" t="s">
        <v>49</v>
      </c>
      <c r="E158" s="1">
        <v>27</v>
      </c>
    </row>
    <row r="159" spans="1:5" x14ac:dyDescent="0.25">
      <c r="A159" s="1">
        <v>5</v>
      </c>
      <c r="B159" s="1" t="s">
        <v>224</v>
      </c>
      <c r="C159" s="1" t="s">
        <v>221</v>
      </c>
      <c r="D159" s="1" t="s">
        <v>9</v>
      </c>
      <c r="E159" s="1">
        <v>14</v>
      </c>
    </row>
  </sheetData>
  <sortState ref="A2:I304">
    <sortCondition ref="C2:C30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29"/>
  <sheetViews>
    <sheetView topLeftCell="A127" workbookViewId="0">
      <selection activeCell="H207" sqref="H207"/>
    </sheetView>
  </sheetViews>
  <sheetFormatPr defaultRowHeight="15" x14ac:dyDescent="0.25"/>
  <cols>
    <col min="2" max="2" width="35.7109375" customWidth="1"/>
    <col min="3" max="3" width="21.42578125" bestFit="1" customWidth="1"/>
    <col min="4" max="4" width="15.42578125" bestFit="1" customWidth="1"/>
  </cols>
  <sheetData>
    <row r="3" spans="1:5" x14ac:dyDescent="0.25">
      <c r="A3">
        <v>2</v>
      </c>
      <c r="B3" t="s">
        <v>226</v>
      </c>
      <c r="C3" t="s">
        <v>227</v>
      </c>
      <c r="D3" t="s">
        <v>126</v>
      </c>
      <c r="E3">
        <v>9</v>
      </c>
    </row>
    <row r="4" spans="1:5" x14ac:dyDescent="0.25">
      <c r="A4">
        <v>2</v>
      </c>
      <c r="B4" t="s">
        <v>228</v>
      </c>
      <c r="C4" t="s">
        <v>227</v>
      </c>
      <c r="D4" t="s">
        <v>57</v>
      </c>
      <c r="E4">
        <v>12</v>
      </c>
    </row>
    <row r="5" spans="1:5" x14ac:dyDescent="0.25">
      <c r="A5">
        <v>3</v>
      </c>
      <c r="B5" t="s">
        <v>229</v>
      </c>
      <c r="C5" t="s">
        <v>227</v>
      </c>
      <c r="D5" t="s">
        <v>14</v>
      </c>
      <c r="E5">
        <v>13</v>
      </c>
    </row>
    <row r="6" spans="1:5" x14ac:dyDescent="0.25">
      <c r="A6">
        <v>3</v>
      </c>
      <c r="B6" t="s">
        <v>230</v>
      </c>
      <c r="C6" t="s">
        <v>227</v>
      </c>
      <c r="D6" t="s">
        <v>74</v>
      </c>
      <c r="E6">
        <v>11</v>
      </c>
    </row>
    <row r="7" spans="1:5" x14ac:dyDescent="0.25">
      <c r="A7">
        <v>4</v>
      </c>
      <c r="B7" t="s">
        <v>231</v>
      </c>
      <c r="C7" t="s">
        <v>227</v>
      </c>
      <c r="D7" t="s">
        <v>20</v>
      </c>
      <c r="E7">
        <v>18</v>
      </c>
    </row>
    <row r="8" spans="1:5" x14ac:dyDescent="0.25">
      <c r="A8">
        <v>4</v>
      </c>
      <c r="B8" t="s">
        <v>232</v>
      </c>
      <c r="C8" t="s">
        <v>227</v>
      </c>
      <c r="D8" t="s">
        <v>14</v>
      </c>
      <c r="E8">
        <v>13</v>
      </c>
    </row>
    <row r="9" spans="1:5" x14ac:dyDescent="0.25">
      <c r="A9">
        <v>5</v>
      </c>
      <c r="B9" t="s">
        <v>233</v>
      </c>
      <c r="C9" t="s">
        <v>227</v>
      </c>
      <c r="D9" t="s">
        <v>33</v>
      </c>
      <c r="E9">
        <v>17</v>
      </c>
    </row>
    <row r="10" spans="1:5" x14ac:dyDescent="0.25">
      <c r="A10">
        <v>5</v>
      </c>
      <c r="B10" t="s">
        <v>234</v>
      </c>
      <c r="C10" t="s">
        <v>227</v>
      </c>
      <c r="D10" t="s">
        <v>49</v>
      </c>
      <c r="E10">
        <v>28</v>
      </c>
    </row>
    <row r="11" spans="1:5" x14ac:dyDescent="0.25">
      <c r="A11">
        <v>6</v>
      </c>
      <c r="B11" t="s">
        <v>235</v>
      </c>
      <c r="C11" t="s">
        <v>227</v>
      </c>
      <c r="D11" t="s">
        <v>24</v>
      </c>
      <c r="E11">
        <v>16</v>
      </c>
    </row>
    <row r="12" spans="1:5" x14ac:dyDescent="0.25">
      <c r="A12">
        <v>6</v>
      </c>
      <c r="B12" t="s">
        <v>236</v>
      </c>
      <c r="C12" t="s">
        <v>227</v>
      </c>
      <c r="D12" t="s">
        <v>74</v>
      </c>
      <c r="E12">
        <v>11</v>
      </c>
    </row>
    <row r="13" spans="1:5" x14ac:dyDescent="0.25">
      <c r="A13">
        <v>7</v>
      </c>
      <c r="B13" t="s">
        <v>237</v>
      </c>
      <c r="C13" t="s">
        <v>227</v>
      </c>
      <c r="D13" t="s">
        <v>62</v>
      </c>
      <c r="E13">
        <v>24</v>
      </c>
    </row>
    <row r="14" spans="1:5" x14ac:dyDescent="0.25">
      <c r="A14">
        <v>7</v>
      </c>
      <c r="B14" t="s">
        <v>238</v>
      </c>
      <c r="C14" t="s">
        <v>227</v>
      </c>
      <c r="D14" t="s">
        <v>30</v>
      </c>
      <c r="E14">
        <v>10</v>
      </c>
    </row>
    <row r="15" spans="1:5" x14ac:dyDescent="0.25">
      <c r="A15">
        <v>8</v>
      </c>
      <c r="B15" t="s">
        <v>239</v>
      </c>
      <c r="C15" t="s">
        <v>227</v>
      </c>
      <c r="D15" t="s">
        <v>97</v>
      </c>
      <c r="E15">
        <v>6</v>
      </c>
    </row>
    <row r="16" spans="1:5" x14ac:dyDescent="0.25">
      <c r="A16" t="s">
        <v>225</v>
      </c>
      <c r="B16" t="s">
        <v>240</v>
      </c>
      <c r="C16" t="s">
        <v>227</v>
      </c>
      <c r="D16" t="s">
        <v>35</v>
      </c>
      <c r="E16">
        <v>0</v>
      </c>
    </row>
    <row r="17" spans="1:5" x14ac:dyDescent="0.25">
      <c r="A17" s="1">
        <v>1</v>
      </c>
      <c r="B17" s="1" t="s">
        <v>241</v>
      </c>
      <c r="C17" s="1" t="s">
        <v>242</v>
      </c>
      <c r="D17" s="1" t="s">
        <v>129</v>
      </c>
      <c r="E17" s="1">
        <v>26</v>
      </c>
    </row>
    <row r="18" spans="1:5" x14ac:dyDescent="0.25">
      <c r="A18" s="1">
        <v>2</v>
      </c>
      <c r="B18" s="1" t="s">
        <v>243</v>
      </c>
      <c r="C18" s="1" t="s">
        <v>242</v>
      </c>
      <c r="D18" s="1" t="s">
        <v>129</v>
      </c>
      <c r="E18" s="1">
        <v>26</v>
      </c>
    </row>
    <row r="19" spans="1:5" x14ac:dyDescent="0.25">
      <c r="A19" s="1">
        <v>3</v>
      </c>
      <c r="B19" s="1" t="s">
        <v>244</v>
      </c>
      <c r="C19" s="1" t="s">
        <v>242</v>
      </c>
      <c r="D19" s="1" t="s">
        <v>62</v>
      </c>
      <c r="E19" s="1">
        <v>24</v>
      </c>
    </row>
    <row r="20" spans="1:5" x14ac:dyDescent="0.25">
      <c r="A20" s="1">
        <v>4</v>
      </c>
      <c r="B20" s="1" t="s">
        <v>245</v>
      </c>
      <c r="C20" s="1" t="s">
        <v>242</v>
      </c>
      <c r="D20" s="1" t="s">
        <v>126</v>
      </c>
      <c r="E20" s="1">
        <v>9</v>
      </c>
    </row>
    <row r="21" spans="1:5" x14ac:dyDescent="0.25">
      <c r="A21" s="1">
        <v>5</v>
      </c>
      <c r="B21" s="1" t="s">
        <v>246</v>
      </c>
      <c r="C21" s="1" t="s">
        <v>242</v>
      </c>
      <c r="D21" s="1" t="s">
        <v>5</v>
      </c>
      <c r="E21" s="1">
        <v>19</v>
      </c>
    </row>
    <row r="22" spans="1:5" x14ac:dyDescent="0.25">
      <c r="A22" s="1">
        <v>7</v>
      </c>
      <c r="B22" s="1" t="s">
        <v>247</v>
      </c>
      <c r="C22" s="1" t="s">
        <v>242</v>
      </c>
      <c r="D22" s="1" t="s">
        <v>57</v>
      </c>
      <c r="E22" s="1">
        <v>12</v>
      </c>
    </row>
    <row r="23" spans="1:5" x14ac:dyDescent="0.25">
      <c r="A23" s="1">
        <v>8</v>
      </c>
      <c r="B23" s="1" t="s">
        <v>248</v>
      </c>
      <c r="C23" s="1" t="s">
        <v>242</v>
      </c>
      <c r="D23" s="1" t="s">
        <v>62</v>
      </c>
      <c r="E23" s="1">
        <v>24</v>
      </c>
    </row>
    <row r="24" spans="1:5" x14ac:dyDescent="0.25">
      <c r="A24" s="1" t="s">
        <v>225</v>
      </c>
      <c r="B24" s="1" t="s">
        <v>249</v>
      </c>
      <c r="C24" s="1" t="s">
        <v>242</v>
      </c>
      <c r="D24" s="1" t="s">
        <v>35</v>
      </c>
      <c r="E24" s="1">
        <v>0</v>
      </c>
    </row>
    <row r="25" spans="1:5" x14ac:dyDescent="0.25">
      <c r="A25">
        <v>1</v>
      </c>
      <c r="B25" t="s">
        <v>250</v>
      </c>
      <c r="C25" t="s">
        <v>251</v>
      </c>
      <c r="D25" t="s">
        <v>129</v>
      </c>
      <c r="E25">
        <v>26</v>
      </c>
    </row>
    <row r="26" spans="1:5" x14ac:dyDescent="0.25">
      <c r="A26">
        <v>3</v>
      </c>
      <c r="B26" t="s">
        <v>252</v>
      </c>
      <c r="C26" t="s">
        <v>251</v>
      </c>
      <c r="D26" t="s">
        <v>5</v>
      </c>
      <c r="E26">
        <v>19</v>
      </c>
    </row>
    <row r="27" spans="1:5" x14ac:dyDescent="0.25">
      <c r="A27">
        <v>4</v>
      </c>
      <c r="B27" t="s">
        <v>253</v>
      </c>
      <c r="C27" t="s">
        <v>251</v>
      </c>
      <c r="D27" t="s">
        <v>12</v>
      </c>
      <c r="E27">
        <v>15</v>
      </c>
    </row>
    <row r="28" spans="1:5" x14ac:dyDescent="0.25">
      <c r="A28">
        <v>5</v>
      </c>
      <c r="B28" t="s">
        <v>254</v>
      </c>
      <c r="C28" t="s">
        <v>251</v>
      </c>
      <c r="D28" t="s">
        <v>20</v>
      </c>
      <c r="E28">
        <v>18</v>
      </c>
    </row>
    <row r="29" spans="1:5" x14ac:dyDescent="0.25">
      <c r="A29">
        <v>6</v>
      </c>
      <c r="B29" t="s">
        <v>255</v>
      </c>
      <c r="C29" t="s">
        <v>251</v>
      </c>
      <c r="D29" t="s">
        <v>77</v>
      </c>
      <c r="E29">
        <v>25</v>
      </c>
    </row>
    <row r="30" spans="1:5" x14ac:dyDescent="0.25">
      <c r="A30">
        <v>7</v>
      </c>
      <c r="B30" t="s">
        <v>256</v>
      </c>
      <c r="C30" t="s">
        <v>251</v>
      </c>
      <c r="D30" t="s">
        <v>9</v>
      </c>
      <c r="E30">
        <v>14</v>
      </c>
    </row>
    <row r="31" spans="1:5" x14ac:dyDescent="0.25">
      <c r="A31">
        <v>8</v>
      </c>
      <c r="B31" t="s">
        <v>257</v>
      </c>
      <c r="C31" t="s">
        <v>251</v>
      </c>
      <c r="D31" t="s">
        <v>258</v>
      </c>
      <c r="E31">
        <v>30</v>
      </c>
    </row>
    <row r="32" spans="1:5" x14ac:dyDescent="0.25">
      <c r="A32" t="s">
        <v>225</v>
      </c>
      <c r="B32" t="s">
        <v>259</v>
      </c>
      <c r="C32" t="s">
        <v>251</v>
      </c>
      <c r="D32" t="s">
        <v>35</v>
      </c>
      <c r="E32">
        <v>0</v>
      </c>
    </row>
    <row r="33" spans="1:5" x14ac:dyDescent="0.25">
      <c r="A33" s="1">
        <v>2</v>
      </c>
      <c r="B33" s="1" t="s">
        <v>260</v>
      </c>
      <c r="C33" s="1" t="s">
        <v>261</v>
      </c>
      <c r="D33" s="1" t="s">
        <v>7</v>
      </c>
      <c r="E33" s="1">
        <v>21</v>
      </c>
    </row>
    <row r="34" spans="1:5" x14ac:dyDescent="0.25">
      <c r="A34" s="1">
        <v>2</v>
      </c>
      <c r="B34" s="1" t="s">
        <v>262</v>
      </c>
      <c r="C34" s="1" t="s">
        <v>261</v>
      </c>
      <c r="D34" s="1" t="s">
        <v>109</v>
      </c>
      <c r="E34" s="1">
        <v>23</v>
      </c>
    </row>
    <row r="35" spans="1:5" x14ac:dyDescent="0.25">
      <c r="A35" s="1">
        <v>3</v>
      </c>
      <c r="B35" s="1" t="s">
        <v>263</v>
      </c>
      <c r="C35" s="1" t="s">
        <v>261</v>
      </c>
      <c r="D35" s="1" t="s">
        <v>1</v>
      </c>
      <c r="E35" s="1">
        <v>22</v>
      </c>
    </row>
    <row r="36" spans="1:5" x14ac:dyDescent="0.25">
      <c r="A36" s="1">
        <v>3</v>
      </c>
      <c r="B36" s="1" t="s">
        <v>264</v>
      </c>
      <c r="C36" s="1" t="s">
        <v>261</v>
      </c>
      <c r="D36" s="1" t="s">
        <v>1</v>
      </c>
      <c r="E36" s="1">
        <v>22</v>
      </c>
    </row>
    <row r="37" spans="1:5" x14ac:dyDescent="0.25">
      <c r="A37" s="1">
        <v>4</v>
      </c>
      <c r="B37" s="1" t="s">
        <v>265</v>
      </c>
      <c r="C37" s="1" t="s">
        <v>261</v>
      </c>
      <c r="D37" s="1" t="s">
        <v>9</v>
      </c>
      <c r="E37" s="1">
        <v>14</v>
      </c>
    </row>
    <row r="38" spans="1:5" x14ac:dyDescent="0.25">
      <c r="A38" s="1">
        <v>4</v>
      </c>
      <c r="B38" s="1" t="s">
        <v>266</v>
      </c>
      <c r="C38" s="1" t="s">
        <v>261</v>
      </c>
      <c r="D38" s="1" t="s">
        <v>16</v>
      </c>
      <c r="E38" s="1">
        <v>10</v>
      </c>
    </row>
    <row r="39" spans="1:5" x14ac:dyDescent="0.25">
      <c r="A39" s="1">
        <v>6</v>
      </c>
      <c r="B39" s="1" t="s">
        <v>267</v>
      </c>
      <c r="C39" s="1" t="s">
        <v>261</v>
      </c>
      <c r="D39" s="1" t="s">
        <v>30</v>
      </c>
      <c r="E39" s="1">
        <v>20</v>
      </c>
    </row>
    <row r="40" spans="1:5" x14ac:dyDescent="0.25">
      <c r="A40" s="1">
        <v>6</v>
      </c>
      <c r="B40" s="1" t="s">
        <v>268</v>
      </c>
      <c r="C40" s="1" t="s">
        <v>261</v>
      </c>
      <c r="D40" s="1" t="s">
        <v>74</v>
      </c>
      <c r="E40" s="1">
        <v>11</v>
      </c>
    </row>
    <row r="41" spans="1:5" x14ac:dyDescent="0.25">
      <c r="A41" s="1">
        <v>7</v>
      </c>
      <c r="B41" s="1" t="s">
        <v>269</v>
      </c>
      <c r="C41" s="1" t="s">
        <v>261</v>
      </c>
      <c r="D41" s="1" t="s">
        <v>57</v>
      </c>
      <c r="E41" s="1">
        <v>12</v>
      </c>
    </row>
    <row r="42" spans="1:5" x14ac:dyDescent="0.25">
      <c r="A42" s="1">
        <v>7</v>
      </c>
      <c r="B42" s="1" t="s">
        <v>270</v>
      </c>
      <c r="C42" s="1" t="s">
        <v>261</v>
      </c>
      <c r="D42" s="1" t="s">
        <v>126</v>
      </c>
      <c r="E42" s="1">
        <v>9</v>
      </c>
    </row>
    <row r="43" spans="1:5" x14ac:dyDescent="0.25">
      <c r="A43" s="1">
        <v>8</v>
      </c>
      <c r="B43" s="1" t="s">
        <v>271</v>
      </c>
      <c r="C43" s="1" t="s">
        <v>261</v>
      </c>
      <c r="D43" s="1" t="s">
        <v>12</v>
      </c>
      <c r="E43" s="1">
        <v>15</v>
      </c>
    </row>
    <row r="44" spans="1:5" x14ac:dyDescent="0.25">
      <c r="A44" s="1">
        <v>8</v>
      </c>
      <c r="B44" s="1" t="s">
        <v>272</v>
      </c>
      <c r="C44" s="1" t="s">
        <v>261</v>
      </c>
      <c r="D44" s="1" t="s">
        <v>57</v>
      </c>
      <c r="E44" s="1">
        <v>12</v>
      </c>
    </row>
    <row r="45" spans="1:5" x14ac:dyDescent="0.25">
      <c r="A45" s="1" t="s">
        <v>225</v>
      </c>
      <c r="B45" s="1" t="s">
        <v>273</v>
      </c>
      <c r="C45" s="1" t="s">
        <v>261</v>
      </c>
      <c r="D45" s="1" t="s">
        <v>35</v>
      </c>
      <c r="E45" s="1">
        <v>0</v>
      </c>
    </row>
    <row r="46" spans="1:5" x14ac:dyDescent="0.25">
      <c r="A46">
        <v>1</v>
      </c>
      <c r="B46" t="s">
        <v>274</v>
      </c>
      <c r="C46" t="s">
        <v>275</v>
      </c>
      <c r="D46" t="s">
        <v>33</v>
      </c>
      <c r="E46">
        <v>17</v>
      </c>
    </row>
    <row r="47" spans="1:5" x14ac:dyDescent="0.25">
      <c r="A47">
        <v>2</v>
      </c>
      <c r="B47" t="s">
        <v>276</v>
      </c>
      <c r="C47" t="s">
        <v>275</v>
      </c>
      <c r="D47" t="s">
        <v>12</v>
      </c>
      <c r="E47">
        <v>15</v>
      </c>
    </row>
    <row r="48" spans="1:5" x14ac:dyDescent="0.25">
      <c r="A48">
        <v>4</v>
      </c>
      <c r="B48" t="s">
        <v>277</v>
      </c>
      <c r="C48" t="s">
        <v>275</v>
      </c>
      <c r="D48" t="s">
        <v>12</v>
      </c>
      <c r="E48">
        <v>15</v>
      </c>
    </row>
    <row r="49" spans="1:5" x14ac:dyDescent="0.25">
      <c r="A49">
        <v>5</v>
      </c>
      <c r="B49" t="s">
        <v>278</v>
      </c>
      <c r="C49" t="s">
        <v>275</v>
      </c>
      <c r="D49" t="s">
        <v>77</v>
      </c>
      <c r="E49">
        <v>25</v>
      </c>
    </row>
    <row r="50" spans="1:5" x14ac:dyDescent="0.25">
      <c r="A50">
        <v>6</v>
      </c>
      <c r="B50" t="s">
        <v>279</v>
      </c>
      <c r="C50" t="s">
        <v>275</v>
      </c>
      <c r="D50" t="s">
        <v>7</v>
      </c>
      <c r="E50">
        <v>21</v>
      </c>
    </row>
    <row r="51" spans="1:5" x14ac:dyDescent="0.25">
      <c r="A51">
        <v>7</v>
      </c>
      <c r="B51" t="s">
        <v>280</v>
      </c>
      <c r="C51" t="s">
        <v>275</v>
      </c>
      <c r="D51" t="s">
        <v>5</v>
      </c>
      <c r="E51">
        <v>19</v>
      </c>
    </row>
    <row r="52" spans="1:5" x14ac:dyDescent="0.25">
      <c r="A52">
        <v>8</v>
      </c>
      <c r="B52" t="s">
        <v>281</v>
      </c>
      <c r="C52" t="s">
        <v>275</v>
      </c>
      <c r="D52" t="s">
        <v>20</v>
      </c>
      <c r="E52">
        <v>18</v>
      </c>
    </row>
    <row r="53" spans="1:5" x14ac:dyDescent="0.25">
      <c r="A53" t="s">
        <v>225</v>
      </c>
      <c r="B53" t="s">
        <v>282</v>
      </c>
      <c r="C53" t="s">
        <v>275</v>
      </c>
      <c r="D53" t="s">
        <v>35</v>
      </c>
      <c r="E53">
        <v>0</v>
      </c>
    </row>
    <row r="54" spans="1:5" x14ac:dyDescent="0.25">
      <c r="A54" s="1">
        <v>2</v>
      </c>
      <c r="B54" s="1" t="s">
        <v>283</v>
      </c>
      <c r="C54" s="1" t="s">
        <v>284</v>
      </c>
      <c r="D54" s="1" t="s">
        <v>20</v>
      </c>
      <c r="E54" s="1">
        <v>18</v>
      </c>
    </row>
    <row r="55" spans="1:5" x14ac:dyDescent="0.25">
      <c r="A55" s="1">
        <v>2</v>
      </c>
      <c r="B55" s="1" t="s">
        <v>285</v>
      </c>
      <c r="C55" s="1" t="s">
        <v>284</v>
      </c>
      <c r="D55" s="1" t="s">
        <v>30</v>
      </c>
      <c r="E55" s="1">
        <v>20</v>
      </c>
    </row>
    <row r="56" spans="1:5" x14ac:dyDescent="0.25">
      <c r="A56" s="1">
        <v>3</v>
      </c>
      <c r="B56" s="1" t="s">
        <v>286</v>
      </c>
      <c r="C56" s="1" t="s">
        <v>284</v>
      </c>
      <c r="D56" s="1" t="s">
        <v>16</v>
      </c>
      <c r="E56" s="1">
        <v>10</v>
      </c>
    </row>
    <row r="57" spans="1:5" x14ac:dyDescent="0.25">
      <c r="A57" s="1">
        <v>3</v>
      </c>
      <c r="B57" s="1" t="s">
        <v>287</v>
      </c>
      <c r="C57" s="1" t="s">
        <v>284</v>
      </c>
      <c r="D57" s="1" t="s">
        <v>97</v>
      </c>
      <c r="E57" s="1">
        <v>6</v>
      </c>
    </row>
    <row r="58" spans="1:5" x14ac:dyDescent="0.25">
      <c r="A58" s="1">
        <v>5</v>
      </c>
      <c r="B58" s="1" t="s">
        <v>288</v>
      </c>
      <c r="C58" s="1" t="s">
        <v>284</v>
      </c>
      <c r="D58" s="1" t="s">
        <v>9</v>
      </c>
      <c r="E58" s="1">
        <v>14</v>
      </c>
    </row>
    <row r="59" spans="1:5" x14ac:dyDescent="0.25">
      <c r="A59" s="1">
        <v>5</v>
      </c>
      <c r="B59" s="1" t="s">
        <v>289</v>
      </c>
      <c r="C59" s="1" t="s">
        <v>284</v>
      </c>
      <c r="D59" s="1" t="s">
        <v>9</v>
      </c>
      <c r="E59" s="1">
        <v>14</v>
      </c>
    </row>
    <row r="60" spans="1:5" x14ac:dyDescent="0.25">
      <c r="A60" s="1">
        <v>6</v>
      </c>
      <c r="B60" s="1" t="s">
        <v>290</v>
      </c>
      <c r="C60" s="1" t="s">
        <v>284</v>
      </c>
      <c r="D60" s="1" t="s">
        <v>7</v>
      </c>
      <c r="E60" s="1">
        <v>21</v>
      </c>
    </row>
    <row r="61" spans="1:5" x14ac:dyDescent="0.25">
      <c r="A61" s="1">
        <v>6</v>
      </c>
      <c r="B61" s="1" t="s">
        <v>291</v>
      </c>
      <c r="C61" s="1" t="s">
        <v>284</v>
      </c>
      <c r="D61" s="1" t="s">
        <v>109</v>
      </c>
      <c r="E61" s="1">
        <v>23</v>
      </c>
    </row>
    <row r="62" spans="1:5" x14ac:dyDescent="0.25">
      <c r="A62" s="1">
        <v>7</v>
      </c>
      <c r="B62" s="1" t="s">
        <v>292</v>
      </c>
      <c r="C62" s="1" t="s">
        <v>284</v>
      </c>
      <c r="D62" s="1" t="s">
        <v>9</v>
      </c>
      <c r="E62" s="1">
        <v>14</v>
      </c>
    </row>
    <row r="63" spans="1:5" x14ac:dyDescent="0.25">
      <c r="A63" s="1">
        <v>7</v>
      </c>
      <c r="B63" s="1" t="s">
        <v>293</v>
      </c>
      <c r="C63" s="1" t="s">
        <v>284</v>
      </c>
      <c r="D63" s="1" t="s">
        <v>57</v>
      </c>
      <c r="E63" s="1">
        <v>12</v>
      </c>
    </row>
    <row r="64" spans="1:5" x14ac:dyDescent="0.25">
      <c r="A64" s="1">
        <v>8</v>
      </c>
      <c r="B64" s="1" t="s">
        <v>294</v>
      </c>
      <c r="C64" s="1" t="s">
        <v>284</v>
      </c>
      <c r="D64" s="1" t="s">
        <v>9</v>
      </c>
      <c r="E64" s="1">
        <v>14</v>
      </c>
    </row>
    <row r="65" spans="1:5" x14ac:dyDescent="0.25">
      <c r="A65" s="1">
        <v>8</v>
      </c>
      <c r="B65" s="1" t="s">
        <v>295</v>
      </c>
      <c r="C65" s="1" t="s">
        <v>284</v>
      </c>
      <c r="D65" s="1" t="s">
        <v>12</v>
      </c>
      <c r="E65" s="1">
        <v>15</v>
      </c>
    </row>
    <row r="66" spans="1:5" x14ac:dyDescent="0.25">
      <c r="A66" s="1" t="s">
        <v>225</v>
      </c>
      <c r="B66" s="1" t="s">
        <v>296</v>
      </c>
      <c r="C66" s="1" t="s">
        <v>284</v>
      </c>
      <c r="D66" s="1" t="s">
        <v>35</v>
      </c>
      <c r="E66" s="1">
        <v>0</v>
      </c>
    </row>
    <row r="67" spans="1:5" x14ac:dyDescent="0.25">
      <c r="A67">
        <v>1</v>
      </c>
      <c r="B67" t="s">
        <v>297</v>
      </c>
      <c r="C67" t="s">
        <v>298</v>
      </c>
      <c r="D67" t="s">
        <v>30</v>
      </c>
      <c r="E67">
        <v>20</v>
      </c>
    </row>
    <row r="68" spans="1:5" x14ac:dyDescent="0.25">
      <c r="A68">
        <v>2</v>
      </c>
      <c r="B68" t="s">
        <v>299</v>
      </c>
      <c r="C68" t="s">
        <v>298</v>
      </c>
      <c r="D68" t="s">
        <v>1</v>
      </c>
      <c r="E68">
        <v>22</v>
      </c>
    </row>
    <row r="69" spans="1:5" x14ac:dyDescent="0.25">
      <c r="A69">
        <v>4</v>
      </c>
      <c r="B69" t="s">
        <v>300</v>
      </c>
      <c r="C69" t="s">
        <v>298</v>
      </c>
      <c r="D69" t="s">
        <v>12</v>
      </c>
      <c r="E69">
        <v>15</v>
      </c>
    </row>
    <row r="70" spans="1:5" x14ac:dyDescent="0.25">
      <c r="A70">
        <v>5</v>
      </c>
      <c r="B70" t="s">
        <v>301</v>
      </c>
      <c r="C70" t="s">
        <v>298</v>
      </c>
      <c r="D70" t="s">
        <v>24</v>
      </c>
      <c r="E70">
        <v>16</v>
      </c>
    </row>
    <row r="71" spans="1:5" x14ac:dyDescent="0.25">
      <c r="A71">
        <v>6</v>
      </c>
      <c r="B71" t="s">
        <v>302</v>
      </c>
      <c r="C71" t="s">
        <v>298</v>
      </c>
      <c r="D71" t="s">
        <v>7</v>
      </c>
      <c r="E71">
        <v>21</v>
      </c>
    </row>
    <row r="72" spans="1:5" x14ac:dyDescent="0.25">
      <c r="A72">
        <v>7</v>
      </c>
      <c r="B72" t="s">
        <v>303</v>
      </c>
      <c r="C72" t="s">
        <v>298</v>
      </c>
      <c r="D72" t="s">
        <v>83</v>
      </c>
      <c r="E72">
        <v>8</v>
      </c>
    </row>
    <row r="73" spans="1:5" x14ac:dyDescent="0.25">
      <c r="A73">
        <v>8</v>
      </c>
      <c r="B73" t="s">
        <v>304</v>
      </c>
      <c r="C73" t="s">
        <v>298</v>
      </c>
      <c r="D73" t="s">
        <v>20</v>
      </c>
      <c r="E73">
        <v>18</v>
      </c>
    </row>
    <row r="74" spans="1:5" x14ac:dyDescent="0.25">
      <c r="A74" t="s">
        <v>225</v>
      </c>
      <c r="B74" t="s">
        <v>305</v>
      </c>
      <c r="C74" t="s">
        <v>298</v>
      </c>
      <c r="D74" t="s">
        <v>35</v>
      </c>
      <c r="E74">
        <v>0</v>
      </c>
    </row>
    <row r="75" spans="1:5" x14ac:dyDescent="0.25">
      <c r="A75" s="1">
        <v>7</v>
      </c>
      <c r="B75" s="1" t="s">
        <v>306</v>
      </c>
      <c r="C75" s="1" t="s">
        <v>307</v>
      </c>
      <c r="D75" s="1" t="s">
        <v>97</v>
      </c>
      <c r="E75" s="1">
        <v>6</v>
      </c>
    </row>
    <row r="76" spans="1:5" x14ac:dyDescent="0.25">
      <c r="A76" s="1">
        <v>8</v>
      </c>
      <c r="B76" s="1" t="s">
        <v>308</v>
      </c>
      <c r="C76" s="1" t="s">
        <v>307</v>
      </c>
      <c r="D76" s="1" t="s">
        <v>28</v>
      </c>
      <c r="E76" s="1">
        <v>5</v>
      </c>
    </row>
    <row r="77" spans="1:5" x14ac:dyDescent="0.25">
      <c r="A77" s="1" t="s">
        <v>225</v>
      </c>
      <c r="B77" s="1" t="s">
        <v>309</v>
      </c>
      <c r="C77" s="1" t="s">
        <v>307</v>
      </c>
      <c r="D77" s="1" t="s">
        <v>35</v>
      </c>
      <c r="E77" s="1">
        <v>0</v>
      </c>
    </row>
    <row r="78" spans="1:5" x14ac:dyDescent="0.25">
      <c r="A78">
        <v>1</v>
      </c>
      <c r="B78" t="s">
        <v>310</v>
      </c>
      <c r="C78" t="s">
        <v>311</v>
      </c>
      <c r="D78" t="s">
        <v>312</v>
      </c>
      <c r="E78">
        <v>29</v>
      </c>
    </row>
    <row r="79" spans="1:5" x14ac:dyDescent="0.25">
      <c r="A79">
        <v>2</v>
      </c>
      <c r="B79" t="s">
        <v>313</v>
      </c>
      <c r="C79" t="s">
        <v>311</v>
      </c>
      <c r="D79" t="s">
        <v>312</v>
      </c>
      <c r="E79">
        <v>29</v>
      </c>
    </row>
    <row r="80" spans="1:5" x14ac:dyDescent="0.25">
      <c r="A80">
        <v>3</v>
      </c>
      <c r="B80" t="s">
        <v>314</v>
      </c>
      <c r="C80" t="s">
        <v>311</v>
      </c>
      <c r="D80" t="s">
        <v>7</v>
      </c>
      <c r="E80">
        <v>21</v>
      </c>
    </row>
    <row r="81" spans="1:5" x14ac:dyDescent="0.25">
      <c r="A81">
        <v>4</v>
      </c>
      <c r="B81" t="s">
        <v>315</v>
      </c>
      <c r="C81" t="s">
        <v>311</v>
      </c>
      <c r="D81" t="s">
        <v>30</v>
      </c>
      <c r="E81">
        <v>20</v>
      </c>
    </row>
    <row r="82" spans="1:5" x14ac:dyDescent="0.25">
      <c r="A82">
        <v>5</v>
      </c>
      <c r="B82" t="s">
        <v>316</v>
      </c>
      <c r="C82" t="s">
        <v>311</v>
      </c>
      <c r="D82" t="s">
        <v>20</v>
      </c>
      <c r="E82">
        <v>18</v>
      </c>
    </row>
    <row r="83" spans="1:5" x14ac:dyDescent="0.25">
      <c r="A83">
        <v>7</v>
      </c>
      <c r="B83" t="s">
        <v>317</v>
      </c>
      <c r="C83" t="s">
        <v>311</v>
      </c>
      <c r="D83" t="s">
        <v>9</v>
      </c>
      <c r="E83">
        <v>14</v>
      </c>
    </row>
    <row r="84" spans="1:5" x14ac:dyDescent="0.25">
      <c r="A84">
        <v>8</v>
      </c>
      <c r="B84" t="s">
        <v>318</v>
      </c>
      <c r="C84" t="s">
        <v>311</v>
      </c>
      <c r="D84" t="s">
        <v>74</v>
      </c>
      <c r="E84">
        <v>11</v>
      </c>
    </row>
    <row r="85" spans="1:5" x14ac:dyDescent="0.25">
      <c r="A85" t="s">
        <v>225</v>
      </c>
      <c r="B85" t="s">
        <v>319</v>
      </c>
      <c r="C85" t="s">
        <v>311</v>
      </c>
      <c r="D85" t="s">
        <v>35</v>
      </c>
      <c r="E85">
        <v>0</v>
      </c>
    </row>
    <row r="86" spans="1:5" x14ac:dyDescent="0.25">
      <c r="A86" t="s">
        <v>421</v>
      </c>
      <c r="B86" t="s">
        <v>5</v>
      </c>
      <c r="C86" t="s">
        <v>2</v>
      </c>
      <c r="D86" t="s">
        <v>3</v>
      </c>
    </row>
    <row r="87" spans="1:5" x14ac:dyDescent="0.25">
      <c r="A87" s="1">
        <v>2</v>
      </c>
      <c r="B87" s="1" t="s">
        <v>320</v>
      </c>
      <c r="C87" s="1" t="s">
        <v>321</v>
      </c>
      <c r="D87" s="1" t="s">
        <v>109</v>
      </c>
      <c r="E87" s="1">
        <v>23</v>
      </c>
    </row>
    <row r="88" spans="1:5" x14ac:dyDescent="0.25">
      <c r="A88" s="1">
        <v>2</v>
      </c>
      <c r="B88" s="1" t="s">
        <v>322</v>
      </c>
      <c r="C88" s="1" t="s">
        <v>321</v>
      </c>
      <c r="D88" s="1" t="s">
        <v>7</v>
      </c>
      <c r="E88" s="1">
        <v>21</v>
      </c>
    </row>
    <row r="89" spans="1:5" x14ac:dyDescent="0.25">
      <c r="A89" s="1">
        <v>3</v>
      </c>
      <c r="B89" s="1" t="s">
        <v>323</v>
      </c>
      <c r="C89" s="1" t="s">
        <v>321</v>
      </c>
      <c r="D89" s="1" t="s">
        <v>1</v>
      </c>
      <c r="E89" s="1">
        <v>22</v>
      </c>
    </row>
    <row r="90" spans="1:5" x14ac:dyDescent="0.25">
      <c r="A90" s="1">
        <v>3</v>
      </c>
      <c r="B90" s="1" t="s">
        <v>324</v>
      </c>
      <c r="C90" s="1" t="s">
        <v>321</v>
      </c>
      <c r="D90" s="1" t="s">
        <v>1</v>
      </c>
      <c r="E90" s="1">
        <v>22</v>
      </c>
    </row>
    <row r="91" spans="1:5" x14ac:dyDescent="0.25">
      <c r="A91" s="1">
        <v>4</v>
      </c>
      <c r="B91" s="1" t="s">
        <v>325</v>
      </c>
      <c r="C91" s="1" t="s">
        <v>321</v>
      </c>
      <c r="D91" s="1" t="s">
        <v>16</v>
      </c>
      <c r="E91" s="1">
        <v>10</v>
      </c>
    </row>
    <row r="92" spans="1:5" x14ac:dyDescent="0.25">
      <c r="A92" s="1">
        <v>4</v>
      </c>
      <c r="B92" s="1" t="s">
        <v>326</v>
      </c>
      <c r="C92" s="1" t="s">
        <v>321</v>
      </c>
      <c r="D92" s="1" t="s">
        <v>9</v>
      </c>
      <c r="E92" s="1">
        <v>14</v>
      </c>
    </row>
    <row r="93" spans="1:5" x14ac:dyDescent="0.25">
      <c r="A93" s="1">
        <v>6</v>
      </c>
      <c r="B93" s="1" t="s">
        <v>327</v>
      </c>
      <c r="C93" s="1" t="s">
        <v>321</v>
      </c>
      <c r="D93" s="1" t="s">
        <v>74</v>
      </c>
      <c r="E93" s="1">
        <v>11</v>
      </c>
    </row>
    <row r="94" spans="1:5" x14ac:dyDescent="0.25">
      <c r="A94" s="1">
        <v>6</v>
      </c>
      <c r="B94" s="1" t="s">
        <v>328</v>
      </c>
      <c r="C94" s="1" t="s">
        <v>321</v>
      </c>
      <c r="D94" s="1" t="s">
        <v>20</v>
      </c>
      <c r="E94" s="1">
        <v>18</v>
      </c>
    </row>
    <row r="95" spans="1:5" x14ac:dyDescent="0.25">
      <c r="A95" s="1">
        <v>7</v>
      </c>
      <c r="B95" s="1" t="s">
        <v>329</v>
      </c>
      <c r="C95" s="1" t="s">
        <v>321</v>
      </c>
      <c r="D95" s="1" t="s">
        <v>126</v>
      </c>
      <c r="E95" s="1">
        <v>9</v>
      </c>
    </row>
    <row r="96" spans="1:5" x14ac:dyDescent="0.25">
      <c r="A96" s="1">
        <v>7</v>
      </c>
      <c r="B96" s="1" t="s">
        <v>330</v>
      </c>
      <c r="C96" s="1" t="s">
        <v>321</v>
      </c>
      <c r="D96" s="1" t="s">
        <v>57</v>
      </c>
      <c r="E96" s="1">
        <v>12</v>
      </c>
    </row>
    <row r="97" spans="1:5" x14ac:dyDescent="0.25">
      <c r="A97" s="1">
        <v>8</v>
      </c>
      <c r="B97" s="1" t="s">
        <v>331</v>
      </c>
      <c r="C97" s="1" t="s">
        <v>321</v>
      </c>
      <c r="D97" s="1" t="s">
        <v>57</v>
      </c>
      <c r="E97" s="1">
        <v>12</v>
      </c>
    </row>
    <row r="98" spans="1:5" x14ac:dyDescent="0.25">
      <c r="A98" s="1">
        <v>8</v>
      </c>
      <c r="B98" s="1" t="s">
        <v>332</v>
      </c>
      <c r="C98" s="1" t="s">
        <v>321</v>
      </c>
      <c r="D98" s="1" t="s">
        <v>12</v>
      </c>
      <c r="E98" s="1">
        <v>15</v>
      </c>
    </row>
    <row r="99" spans="1:5" x14ac:dyDescent="0.25">
      <c r="A99" s="1" t="s">
        <v>225</v>
      </c>
      <c r="B99" s="1" t="s">
        <v>333</v>
      </c>
      <c r="C99" s="1" t="s">
        <v>321</v>
      </c>
      <c r="D99" s="1" t="s">
        <v>35</v>
      </c>
      <c r="E99" s="1">
        <v>0</v>
      </c>
    </row>
    <row r="100" spans="1:5" x14ac:dyDescent="0.25">
      <c r="A100">
        <v>1</v>
      </c>
      <c r="B100" t="s">
        <v>334</v>
      </c>
      <c r="C100" t="s">
        <v>335</v>
      </c>
      <c r="D100" t="s">
        <v>62</v>
      </c>
      <c r="E100">
        <v>24</v>
      </c>
    </row>
    <row r="101" spans="1:5" x14ac:dyDescent="0.25">
      <c r="A101">
        <v>3</v>
      </c>
      <c r="B101" t="s">
        <v>336</v>
      </c>
      <c r="C101" t="s">
        <v>335</v>
      </c>
      <c r="D101" t="s">
        <v>337</v>
      </c>
      <c r="E101">
        <v>28</v>
      </c>
    </row>
    <row r="102" spans="1:5" x14ac:dyDescent="0.25">
      <c r="A102">
        <v>4</v>
      </c>
      <c r="B102" t="s">
        <v>338</v>
      </c>
      <c r="C102" t="s">
        <v>335</v>
      </c>
      <c r="D102" t="s">
        <v>7</v>
      </c>
      <c r="E102">
        <v>21</v>
      </c>
    </row>
    <row r="103" spans="1:5" x14ac:dyDescent="0.25">
      <c r="A103">
        <v>5</v>
      </c>
      <c r="B103" t="s">
        <v>339</v>
      </c>
      <c r="C103" t="s">
        <v>335</v>
      </c>
      <c r="D103" t="s">
        <v>1</v>
      </c>
      <c r="E103">
        <v>22</v>
      </c>
    </row>
    <row r="104" spans="1:5" x14ac:dyDescent="0.25">
      <c r="A104">
        <v>6</v>
      </c>
      <c r="B104" t="s">
        <v>340</v>
      </c>
      <c r="C104" t="s">
        <v>335</v>
      </c>
      <c r="D104" t="s">
        <v>62</v>
      </c>
      <c r="E104">
        <v>24</v>
      </c>
    </row>
    <row r="105" spans="1:5" x14ac:dyDescent="0.25">
      <c r="A105">
        <v>7</v>
      </c>
      <c r="B105" t="s">
        <v>341</v>
      </c>
      <c r="C105" t="s">
        <v>335</v>
      </c>
      <c r="D105" t="s">
        <v>109</v>
      </c>
      <c r="E105">
        <v>23</v>
      </c>
    </row>
    <row r="106" spans="1:5" x14ac:dyDescent="0.25">
      <c r="A106">
        <v>8</v>
      </c>
      <c r="B106" t="s">
        <v>342</v>
      </c>
      <c r="C106" t="s">
        <v>335</v>
      </c>
      <c r="D106" t="s">
        <v>9</v>
      </c>
      <c r="E106">
        <v>14</v>
      </c>
    </row>
    <row r="107" spans="1:5" x14ac:dyDescent="0.25">
      <c r="A107" t="s">
        <v>225</v>
      </c>
      <c r="B107" t="s">
        <v>343</v>
      </c>
      <c r="C107" t="s">
        <v>335</v>
      </c>
      <c r="D107" t="s">
        <v>35</v>
      </c>
    </row>
    <row r="108" spans="1:5" x14ac:dyDescent="0.25">
      <c r="A108" s="1">
        <v>2</v>
      </c>
      <c r="B108" s="1" t="s">
        <v>344</v>
      </c>
      <c r="C108" s="1" t="s">
        <v>345</v>
      </c>
      <c r="D108" s="1" t="s">
        <v>12</v>
      </c>
      <c r="E108" s="1">
        <v>15</v>
      </c>
    </row>
    <row r="109" spans="1:5" x14ac:dyDescent="0.25">
      <c r="A109" s="1">
        <v>2</v>
      </c>
      <c r="B109" s="1" t="s">
        <v>346</v>
      </c>
      <c r="C109" s="1" t="s">
        <v>345</v>
      </c>
      <c r="D109" s="1" t="s">
        <v>9</v>
      </c>
      <c r="E109" s="1">
        <v>14</v>
      </c>
    </row>
    <row r="110" spans="1:5" x14ac:dyDescent="0.25">
      <c r="A110" s="1">
        <v>3</v>
      </c>
      <c r="B110" s="1" t="s">
        <v>347</v>
      </c>
      <c r="C110" s="1" t="s">
        <v>345</v>
      </c>
      <c r="D110" s="1" t="s">
        <v>9</v>
      </c>
      <c r="E110" s="1">
        <v>14</v>
      </c>
    </row>
    <row r="111" spans="1:5" x14ac:dyDescent="0.25">
      <c r="A111" s="1">
        <v>3</v>
      </c>
      <c r="B111" s="1" t="s">
        <v>348</v>
      </c>
      <c r="C111" s="1" t="s">
        <v>345</v>
      </c>
      <c r="D111" s="1" t="s">
        <v>9</v>
      </c>
      <c r="E111" s="1">
        <v>14</v>
      </c>
    </row>
    <row r="112" spans="1:5" x14ac:dyDescent="0.25">
      <c r="A112" s="1">
        <v>4</v>
      </c>
      <c r="B112" s="1" t="s">
        <v>349</v>
      </c>
      <c r="C112" s="1" t="s">
        <v>345</v>
      </c>
      <c r="D112" s="1" t="s">
        <v>30</v>
      </c>
      <c r="E112" s="1">
        <v>20</v>
      </c>
    </row>
    <row r="113" spans="1:5" x14ac:dyDescent="0.25">
      <c r="A113" s="1">
        <v>4</v>
      </c>
      <c r="B113" s="1" t="s">
        <v>350</v>
      </c>
      <c r="C113" s="1" t="s">
        <v>345</v>
      </c>
      <c r="D113" s="1" t="s">
        <v>20</v>
      </c>
      <c r="E113" s="1">
        <v>18</v>
      </c>
    </row>
    <row r="114" spans="1:5" x14ac:dyDescent="0.25">
      <c r="A114" s="1">
        <v>5</v>
      </c>
      <c r="B114" s="1" t="s">
        <v>351</v>
      </c>
      <c r="C114" s="1" t="s">
        <v>345</v>
      </c>
      <c r="D114" s="1" t="s">
        <v>109</v>
      </c>
      <c r="E114" s="1">
        <v>23</v>
      </c>
    </row>
    <row r="115" spans="1:5" x14ac:dyDescent="0.25">
      <c r="A115" s="1">
        <v>5</v>
      </c>
      <c r="B115" s="1" t="s">
        <v>352</v>
      </c>
      <c r="C115" s="1" t="s">
        <v>345</v>
      </c>
      <c r="D115" s="1" t="s">
        <v>7</v>
      </c>
      <c r="E115" s="1">
        <v>21</v>
      </c>
    </row>
    <row r="116" spans="1:5" x14ac:dyDescent="0.25">
      <c r="A116" s="1">
        <v>6</v>
      </c>
      <c r="B116" s="1" t="s">
        <v>353</v>
      </c>
      <c r="C116" s="1" t="s">
        <v>345</v>
      </c>
      <c r="D116" s="1" t="s">
        <v>57</v>
      </c>
      <c r="E116" s="1">
        <v>12</v>
      </c>
    </row>
    <row r="117" spans="1:5" x14ac:dyDescent="0.25">
      <c r="A117" s="1">
        <v>6</v>
      </c>
      <c r="B117" s="1" t="s">
        <v>354</v>
      </c>
      <c r="C117" s="1" t="s">
        <v>345</v>
      </c>
      <c r="D117" s="1" t="s">
        <v>9</v>
      </c>
      <c r="E117" s="1">
        <v>14</v>
      </c>
    </row>
    <row r="118" spans="1:5" x14ac:dyDescent="0.25">
      <c r="A118" s="1">
        <v>7</v>
      </c>
      <c r="B118" s="1" t="s">
        <v>355</v>
      </c>
      <c r="C118" s="1" t="s">
        <v>345</v>
      </c>
      <c r="D118" s="1" t="s">
        <v>117</v>
      </c>
      <c r="E118" s="1">
        <v>3</v>
      </c>
    </row>
    <row r="119" spans="1:5" x14ac:dyDescent="0.25">
      <c r="A119" s="1">
        <v>8</v>
      </c>
      <c r="B119" s="1" t="s">
        <v>356</v>
      </c>
      <c r="C119" s="1" t="s">
        <v>345</v>
      </c>
      <c r="D119" s="1" t="s">
        <v>357</v>
      </c>
      <c r="E119" s="1">
        <v>7</v>
      </c>
    </row>
    <row r="120" spans="1:5" x14ac:dyDescent="0.25">
      <c r="A120" s="1">
        <v>8</v>
      </c>
      <c r="B120" s="1" t="s">
        <v>358</v>
      </c>
      <c r="C120" s="1" t="s">
        <v>345</v>
      </c>
      <c r="D120" s="1" t="s">
        <v>83</v>
      </c>
      <c r="E120" s="1">
        <v>8</v>
      </c>
    </row>
    <row r="121" spans="1:5" x14ac:dyDescent="0.25">
      <c r="A121" s="1" t="s">
        <v>225</v>
      </c>
      <c r="B121" s="1" t="s">
        <v>359</v>
      </c>
      <c r="C121" s="1" t="s">
        <v>345</v>
      </c>
      <c r="D121" s="1" t="s">
        <v>35</v>
      </c>
      <c r="E121" s="1">
        <v>0</v>
      </c>
    </row>
    <row r="122" spans="1:5" x14ac:dyDescent="0.25">
      <c r="A122">
        <v>1</v>
      </c>
      <c r="B122" t="s">
        <v>360</v>
      </c>
      <c r="C122" t="s">
        <v>361</v>
      </c>
      <c r="D122" t="s">
        <v>129</v>
      </c>
      <c r="E122">
        <v>26</v>
      </c>
    </row>
    <row r="123" spans="1:5" x14ac:dyDescent="0.25">
      <c r="A123">
        <v>4</v>
      </c>
      <c r="B123" t="s">
        <v>362</v>
      </c>
      <c r="C123" t="s">
        <v>361</v>
      </c>
      <c r="D123" t="s">
        <v>5</v>
      </c>
      <c r="E123">
        <v>19</v>
      </c>
    </row>
    <row r="124" spans="1:5" x14ac:dyDescent="0.25">
      <c r="A124">
        <v>5</v>
      </c>
      <c r="B124" t="s">
        <v>363</v>
      </c>
      <c r="C124" t="s">
        <v>361</v>
      </c>
      <c r="D124" t="s">
        <v>24</v>
      </c>
      <c r="E124">
        <v>16</v>
      </c>
    </row>
    <row r="125" spans="1:5" x14ac:dyDescent="0.25">
      <c r="A125">
        <v>6</v>
      </c>
      <c r="B125" t="s">
        <v>364</v>
      </c>
      <c r="C125" t="s">
        <v>361</v>
      </c>
      <c r="D125" t="s">
        <v>258</v>
      </c>
      <c r="E125">
        <v>30</v>
      </c>
    </row>
    <row r="126" spans="1:5" x14ac:dyDescent="0.25">
      <c r="A126">
        <v>7</v>
      </c>
      <c r="B126" t="s">
        <v>365</v>
      </c>
      <c r="C126" t="s">
        <v>361</v>
      </c>
      <c r="D126" t="s">
        <v>9</v>
      </c>
      <c r="E126">
        <v>14</v>
      </c>
    </row>
    <row r="127" spans="1:5" x14ac:dyDescent="0.25">
      <c r="A127">
        <v>8</v>
      </c>
      <c r="B127" t="s">
        <v>366</v>
      </c>
      <c r="C127" t="s">
        <v>361</v>
      </c>
      <c r="D127" t="s">
        <v>30</v>
      </c>
      <c r="E127">
        <v>20</v>
      </c>
    </row>
    <row r="128" spans="1:5" x14ac:dyDescent="0.25">
      <c r="A128" t="s">
        <v>225</v>
      </c>
      <c r="B128" t="s">
        <v>367</v>
      </c>
      <c r="C128" t="s">
        <v>361</v>
      </c>
      <c r="D128" t="s">
        <v>35</v>
      </c>
      <c r="E128">
        <v>0</v>
      </c>
    </row>
    <row r="129" spans="1:5" x14ac:dyDescent="0.25">
      <c r="A129" s="1">
        <v>2</v>
      </c>
      <c r="B129" s="1" t="s">
        <v>368</v>
      </c>
      <c r="C129" s="1" t="s">
        <v>369</v>
      </c>
      <c r="D129" s="1" t="s">
        <v>30</v>
      </c>
      <c r="E129" s="1">
        <v>20</v>
      </c>
    </row>
    <row r="130" spans="1:5" x14ac:dyDescent="0.25">
      <c r="A130" s="1">
        <v>2</v>
      </c>
      <c r="B130" s="1" t="s">
        <v>370</v>
      </c>
      <c r="C130" s="1" t="s">
        <v>369</v>
      </c>
      <c r="D130" s="1" t="s">
        <v>20</v>
      </c>
      <c r="E130" s="1">
        <v>18</v>
      </c>
    </row>
    <row r="131" spans="1:5" x14ac:dyDescent="0.25">
      <c r="A131" s="1">
        <v>3</v>
      </c>
      <c r="B131" s="1" t="s">
        <v>371</v>
      </c>
      <c r="C131" s="1" t="s">
        <v>369</v>
      </c>
      <c r="D131" s="1" t="s">
        <v>97</v>
      </c>
      <c r="E131" s="1">
        <v>6</v>
      </c>
    </row>
    <row r="132" spans="1:5" x14ac:dyDescent="0.25">
      <c r="A132" s="1">
        <v>3</v>
      </c>
      <c r="B132" s="1" t="s">
        <v>372</v>
      </c>
      <c r="C132" s="1" t="s">
        <v>369</v>
      </c>
      <c r="D132" s="1" t="s">
        <v>16</v>
      </c>
      <c r="E132" s="1">
        <v>10</v>
      </c>
    </row>
    <row r="133" spans="1:5" x14ac:dyDescent="0.25">
      <c r="A133" s="1">
        <v>5</v>
      </c>
      <c r="B133" s="1" t="s">
        <v>373</v>
      </c>
      <c r="C133" s="1" t="s">
        <v>369</v>
      </c>
      <c r="D133" s="1" t="s">
        <v>9</v>
      </c>
      <c r="E133" s="1">
        <v>14</v>
      </c>
    </row>
    <row r="134" spans="1:5" x14ac:dyDescent="0.25">
      <c r="A134" s="1">
        <v>5</v>
      </c>
      <c r="B134" s="1" t="s">
        <v>374</v>
      </c>
      <c r="C134" s="1" t="s">
        <v>369</v>
      </c>
      <c r="D134" s="1" t="s">
        <v>9</v>
      </c>
      <c r="E134" s="1">
        <v>14</v>
      </c>
    </row>
    <row r="135" spans="1:5" x14ac:dyDescent="0.25">
      <c r="A135" s="1">
        <v>6</v>
      </c>
      <c r="B135" s="1" t="s">
        <v>375</v>
      </c>
      <c r="C135" s="1" t="s">
        <v>369</v>
      </c>
      <c r="D135" s="1" t="s">
        <v>109</v>
      </c>
      <c r="E135" s="1">
        <v>23</v>
      </c>
    </row>
    <row r="136" spans="1:5" x14ac:dyDescent="0.25">
      <c r="A136" s="1">
        <v>6</v>
      </c>
      <c r="B136" s="1" t="s">
        <v>376</v>
      </c>
      <c r="C136" s="1" t="s">
        <v>369</v>
      </c>
      <c r="D136" s="1" t="s">
        <v>7</v>
      </c>
      <c r="E136" s="1">
        <v>21</v>
      </c>
    </row>
    <row r="137" spans="1:5" x14ac:dyDescent="0.25">
      <c r="A137" s="1">
        <v>7</v>
      </c>
      <c r="B137" s="1" t="s">
        <v>377</v>
      </c>
      <c r="C137" s="1" t="s">
        <v>369</v>
      </c>
      <c r="D137" s="1" t="s">
        <v>57</v>
      </c>
      <c r="E137" s="1">
        <v>12</v>
      </c>
    </row>
    <row r="138" spans="1:5" x14ac:dyDescent="0.25">
      <c r="A138" s="1">
        <v>7</v>
      </c>
      <c r="B138" s="1" t="s">
        <v>378</v>
      </c>
      <c r="C138" s="1" t="s">
        <v>369</v>
      </c>
      <c r="D138" s="1" t="s">
        <v>9</v>
      </c>
      <c r="E138" s="1">
        <v>14</v>
      </c>
    </row>
    <row r="139" spans="1:5" x14ac:dyDescent="0.25">
      <c r="A139" s="1">
        <v>8</v>
      </c>
      <c r="B139" s="1" t="s">
        <v>379</v>
      </c>
      <c r="C139" s="1" t="s">
        <v>369</v>
      </c>
      <c r="D139" s="1" t="s">
        <v>12</v>
      </c>
      <c r="E139" s="1">
        <v>15</v>
      </c>
    </row>
    <row r="140" spans="1:5" x14ac:dyDescent="0.25">
      <c r="A140" s="1">
        <v>8</v>
      </c>
      <c r="B140" s="1" t="s">
        <v>380</v>
      </c>
      <c r="C140" s="1" t="s">
        <v>369</v>
      </c>
      <c r="D140" s="1" t="s">
        <v>9</v>
      </c>
      <c r="E140" s="1">
        <v>14</v>
      </c>
    </row>
    <row r="141" spans="1:5" x14ac:dyDescent="0.25">
      <c r="A141" s="1" t="s">
        <v>225</v>
      </c>
      <c r="B141" s="1" t="s">
        <v>381</v>
      </c>
      <c r="C141" s="1" t="s">
        <v>369</v>
      </c>
      <c r="D141" s="1" t="s">
        <v>35</v>
      </c>
      <c r="E141" s="1">
        <v>0</v>
      </c>
    </row>
    <row r="142" spans="1:5" x14ac:dyDescent="0.25">
      <c r="A142">
        <v>1</v>
      </c>
      <c r="B142" t="s">
        <v>382</v>
      </c>
      <c r="C142" t="s">
        <v>383</v>
      </c>
      <c r="D142" t="s">
        <v>337</v>
      </c>
      <c r="E142">
        <v>28</v>
      </c>
    </row>
    <row r="143" spans="1:5" x14ac:dyDescent="0.25">
      <c r="A143">
        <v>3</v>
      </c>
      <c r="B143" t="s">
        <v>384</v>
      </c>
      <c r="C143" t="s">
        <v>383</v>
      </c>
      <c r="D143" t="s">
        <v>49</v>
      </c>
      <c r="E143">
        <v>27</v>
      </c>
    </row>
    <row r="144" spans="1:5" x14ac:dyDescent="0.25">
      <c r="A144">
        <v>4</v>
      </c>
      <c r="B144" t="s">
        <v>385</v>
      </c>
      <c r="C144" t="s">
        <v>383</v>
      </c>
      <c r="D144" t="s">
        <v>5</v>
      </c>
      <c r="E144">
        <v>19</v>
      </c>
    </row>
    <row r="145" spans="1:5" x14ac:dyDescent="0.25">
      <c r="A145">
        <v>5</v>
      </c>
      <c r="B145" t="s">
        <v>386</v>
      </c>
      <c r="C145" t="s">
        <v>383</v>
      </c>
      <c r="D145" t="s">
        <v>7</v>
      </c>
      <c r="E145">
        <v>21</v>
      </c>
    </row>
    <row r="146" spans="1:5" x14ac:dyDescent="0.25">
      <c r="A146">
        <v>6</v>
      </c>
      <c r="B146" t="s">
        <v>387</v>
      </c>
      <c r="C146" t="s">
        <v>383</v>
      </c>
      <c r="D146" t="s">
        <v>129</v>
      </c>
      <c r="E146">
        <v>26</v>
      </c>
    </row>
    <row r="147" spans="1:5" x14ac:dyDescent="0.25">
      <c r="A147">
        <v>7</v>
      </c>
      <c r="B147" t="s">
        <v>388</v>
      </c>
      <c r="C147" t="s">
        <v>383</v>
      </c>
      <c r="D147" t="s">
        <v>20</v>
      </c>
      <c r="E147">
        <v>18</v>
      </c>
    </row>
    <row r="148" spans="1:5" x14ac:dyDescent="0.25">
      <c r="A148">
        <v>8</v>
      </c>
      <c r="B148" t="s">
        <v>389</v>
      </c>
      <c r="C148" t="s">
        <v>383</v>
      </c>
      <c r="D148" t="s">
        <v>57</v>
      </c>
      <c r="E148">
        <v>12</v>
      </c>
    </row>
    <row r="149" spans="1:5" x14ac:dyDescent="0.25">
      <c r="A149" t="s">
        <v>225</v>
      </c>
      <c r="B149" t="s">
        <v>390</v>
      </c>
      <c r="C149" t="s">
        <v>383</v>
      </c>
      <c r="D149" t="s">
        <v>35</v>
      </c>
      <c r="E149">
        <v>0</v>
      </c>
    </row>
    <row r="150" spans="1:5" x14ac:dyDescent="0.25">
      <c r="A150" s="1">
        <v>1</v>
      </c>
      <c r="B150" s="1" t="s">
        <v>391</v>
      </c>
      <c r="C150" s="1" t="s">
        <v>392</v>
      </c>
      <c r="D150" s="1" t="s">
        <v>312</v>
      </c>
      <c r="E150" s="1">
        <v>29</v>
      </c>
    </row>
    <row r="151" spans="1:5" x14ac:dyDescent="0.25">
      <c r="A151" s="1">
        <v>2</v>
      </c>
      <c r="B151" s="1" t="s">
        <v>393</v>
      </c>
      <c r="C151" s="1" t="s">
        <v>392</v>
      </c>
      <c r="D151" s="1" t="s">
        <v>312</v>
      </c>
      <c r="E151" s="1">
        <v>29</v>
      </c>
    </row>
    <row r="152" spans="1:5" x14ac:dyDescent="0.25">
      <c r="A152" s="1">
        <v>3</v>
      </c>
      <c r="B152" s="1" t="s">
        <v>394</v>
      </c>
      <c r="C152" s="1" t="s">
        <v>392</v>
      </c>
      <c r="D152" s="1" t="s">
        <v>30</v>
      </c>
      <c r="E152" s="1">
        <v>20</v>
      </c>
    </row>
    <row r="153" spans="1:5" x14ac:dyDescent="0.25">
      <c r="A153" s="1">
        <v>4</v>
      </c>
      <c r="B153" s="1" t="s">
        <v>395</v>
      </c>
      <c r="C153" s="1" t="s">
        <v>392</v>
      </c>
      <c r="D153" s="1" t="s">
        <v>20</v>
      </c>
      <c r="E153" s="1">
        <v>18</v>
      </c>
    </row>
    <row r="154" spans="1:5" x14ac:dyDescent="0.25">
      <c r="A154" s="1">
        <v>5</v>
      </c>
      <c r="B154" s="1" t="s">
        <v>396</v>
      </c>
      <c r="C154" s="1" t="s">
        <v>392</v>
      </c>
      <c r="D154" s="1" t="s">
        <v>33</v>
      </c>
      <c r="E154" s="1">
        <v>17</v>
      </c>
    </row>
    <row r="155" spans="1:5" x14ac:dyDescent="0.25">
      <c r="A155" s="1">
        <v>7</v>
      </c>
      <c r="B155" s="1" t="s">
        <v>397</v>
      </c>
      <c r="C155" s="1" t="s">
        <v>392</v>
      </c>
      <c r="D155" s="1" t="s">
        <v>9</v>
      </c>
      <c r="E155" s="1">
        <v>14</v>
      </c>
    </row>
    <row r="156" spans="1:5" x14ac:dyDescent="0.25">
      <c r="A156" s="1">
        <v>8</v>
      </c>
      <c r="B156" s="1" t="s">
        <v>398</v>
      </c>
      <c r="C156" s="1" t="s">
        <v>392</v>
      </c>
      <c r="D156" s="1" t="s">
        <v>12</v>
      </c>
      <c r="E156" s="1">
        <v>15</v>
      </c>
    </row>
    <row r="157" spans="1:5" x14ac:dyDescent="0.25">
      <c r="A157" s="1" t="s">
        <v>225</v>
      </c>
      <c r="B157" s="1" t="s">
        <v>399</v>
      </c>
      <c r="C157" s="1" t="s">
        <v>392</v>
      </c>
      <c r="D157" s="1" t="s">
        <v>35</v>
      </c>
      <c r="E157" s="1">
        <v>0</v>
      </c>
    </row>
    <row r="158" spans="1:5" x14ac:dyDescent="0.25">
      <c r="A158">
        <v>1</v>
      </c>
      <c r="B158" t="s">
        <v>400</v>
      </c>
      <c r="C158" t="s">
        <v>401</v>
      </c>
      <c r="D158" t="s">
        <v>109</v>
      </c>
      <c r="E158">
        <v>23</v>
      </c>
    </row>
    <row r="159" spans="1:5" x14ac:dyDescent="0.25">
      <c r="A159">
        <v>2</v>
      </c>
      <c r="B159" t="s">
        <v>402</v>
      </c>
      <c r="C159" t="s">
        <v>401</v>
      </c>
      <c r="D159" t="s">
        <v>109</v>
      </c>
      <c r="E159">
        <v>23</v>
      </c>
    </row>
    <row r="160" spans="1:5" x14ac:dyDescent="0.25">
      <c r="A160">
        <v>3</v>
      </c>
      <c r="B160" t="s">
        <v>403</v>
      </c>
      <c r="C160" t="s">
        <v>401</v>
      </c>
      <c r="D160" t="s">
        <v>404</v>
      </c>
      <c r="E160">
        <v>32</v>
      </c>
    </row>
    <row r="161" spans="1:5" x14ac:dyDescent="0.25">
      <c r="A161">
        <v>4</v>
      </c>
      <c r="B161" t="s">
        <v>405</v>
      </c>
      <c r="C161" t="s">
        <v>401</v>
      </c>
      <c r="D161" t="s">
        <v>12</v>
      </c>
      <c r="E161">
        <v>15</v>
      </c>
    </row>
    <row r="162" spans="1:5" x14ac:dyDescent="0.25">
      <c r="A162">
        <v>5</v>
      </c>
      <c r="B162" t="s">
        <v>406</v>
      </c>
      <c r="C162" t="s">
        <v>401</v>
      </c>
      <c r="D162" t="s">
        <v>12</v>
      </c>
      <c r="E162">
        <v>15</v>
      </c>
    </row>
    <row r="163" spans="1:5" x14ac:dyDescent="0.25">
      <c r="A163">
        <v>7</v>
      </c>
      <c r="B163" t="s">
        <v>407</v>
      </c>
      <c r="C163" t="s">
        <v>401</v>
      </c>
      <c r="D163" t="s">
        <v>30</v>
      </c>
      <c r="E163">
        <v>20</v>
      </c>
    </row>
    <row r="164" spans="1:5" x14ac:dyDescent="0.25">
      <c r="A164">
        <v>8</v>
      </c>
      <c r="B164" t="s">
        <v>408</v>
      </c>
      <c r="C164" t="s">
        <v>401</v>
      </c>
      <c r="D164" t="s">
        <v>33</v>
      </c>
      <c r="E164">
        <v>17</v>
      </c>
    </row>
    <row r="165" spans="1:5" x14ac:dyDescent="0.25">
      <c r="A165" t="s">
        <v>225</v>
      </c>
      <c r="B165" t="s">
        <v>409</v>
      </c>
      <c r="C165" t="s">
        <v>401</v>
      </c>
      <c r="D165" t="s">
        <v>35</v>
      </c>
      <c r="E165">
        <v>0</v>
      </c>
    </row>
    <row r="166" spans="1:5" x14ac:dyDescent="0.25">
      <c r="A166" s="1">
        <v>1</v>
      </c>
      <c r="B166" s="1" t="s">
        <v>410</v>
      </c>
      <c r="C166" s="1" t="s">
        <v>411</v>
      </c>
      <c r="D166" s="1" t="s">
        <v>7</v>
      </c>
      <c r="E166" s="1">
        <v>21</v>
      </c>
    </row>
    <row r="167" spans="1:5" x14ac:dyDescent="0.25">
      <c r="A167" s="1">
        <v>2</v>
      </c>
      <c r="B167" s="1" t="s">
        <v>412</v>
      </c>
      <c r="C167" s="1" t="s">
        <v>411</v>
      </c>
      <c r="D167" s="1" t="s">
        <v>7</v>
      </c>
      <c r="E167" s="1">
        <v>21</v>
      </c>
    </row>
    <row r="168" spans="1:5" x14ac:dyDescent="0.25">
      <c r="A168" s="1">
        <v>3</v>
      </c>
      <c r="B168" s="1" t="s">
        <v>413</v>
      </c>
      <c r="C168" s="1" t="s">
        <v>411</v>
      </c>
      <c r="D168" s="1" t="s">
        <v>24</v>
      </c>
      <c r="E168" s="1">
        <v>16</v>
      </c>
    </row>
    <row r="169" spans="1:5" x14ac:dyDescent="0.25">
      <c r="A169" s="1">
        <v>4</v>
      </c>
      <c r="B169" s="1" t="s">
        <v>414</v>
      </c>
      <c r="C169" s="1" t="s">
        <v>411</v>
      </c>
      <c r="D169" s="1" t="s">
        <v>62</v>
      </c>
      <c r="E169" s="1">
        <v>24</v>
      </c>
    </row>
    <row r="170" spans="1:5" x14ac:dyDescent="0.25">
      <c r="A170" s="1">
        <v>5</v>
      </c>
      <c r="B170" s="1" t="s">
        <v>415</v>
      </c>
      <c r="C170" s="1" t="s">
        <v>411</v>
      </c>
      <c r="D170" s="1" t="s">
        <v>12</v>
      </c>
      <c r="E170" s="1">
        <v>15</v>
      </c>
    </row>
    <row r="171" spans="1:5" x14ac:dyDescent="0.25">
      <c r="A171" s="1">
        <v>7</v>
      </c>
      <c r="B171" s="1" t="s">
        <v>416</v>
      </c>
      <c r="C171" s="1" t="s">
        <v>411</v>
      </c>
      <c r="D171" s="1" t="s">
        <v>57</v>
      </c>
      <c r="E171" s="1">
        <v>12</v>
      </c>
    </row>
    <row r="172" spans="1:5" x14ac:dyDescent="0.25">
      <c r="A172" s="1">
        <v>8</v>
      </c>
      <c r="B172" s="1" t="s">
        <v>417</v>
      </c>
      <c r="C172" s="1" t="s">
        <v>411</v>
      </c>
      <c r="D172" s="1" t="s">
        <v>418</v>
      </c>
      <c r="E172" s="1">
        <v>31</v>
      </c>
    </row>
    <row r="173" spans="1:5" x14ac:dyDescent="0.25">
      <c r="A173" s="1" t="s">
        <v>225</v>
      </c>
      <c r="B173" s="1" t="s">
        <v>419</v>
      </c>
      <c r="C173" s="1" t="s">
        <v>411</v>
      </c>
      <c r="D173" s="1" t="s">
        <v>35</v>
      </c>
      <c r="E173" s="1">
        <v>0</v>
      </c>
    </row>
    <row r="174" spans="1:5" x14ac:dyDescent="0.25">
      <c r="A174">
        <v>2</v>
      </c>
      <c r="B174" t="s">
        <v>420</v>
      </c>
      <c r="C174" t="s">
        <v>421</v>
      </c>
      <c r="D174" t="s">
        <v>16</v>
      </c>
      <c r="E174">
        <v>10</v>
      </c>
    </row>
    <row r="175" spans="1:5" x14ac:dyDescent="0.25">
      <c r="A175">
        <v>3</v>
      </c>
      <c r="B175" t="s">
        <v>422</v>
      </c>
      <c r="C175" t="s">
        <v>421</v>
      </c>
      <c r="D175" t="s">
        <v>1</v>
      </c>
      <c r="E175">
        <v>22</v>
      </c>
    </row>
    <row r="176" spans="1:5" x14ac:dyDescent="0.25">
      <c r="A176">
        <v>4</v>
      </c>
      <c r="B176" t="s">
        <v>423</v>
      </c>
      <c r="C176" t="s">
        <v>421</v>
      </c>
      <c r="D176" t="s">
        <v>24</v>
      </c>
      <c r="E176">
        <v>16</v>
      </c>
    </row>
    <row r="177" spans="1:5" x14ac:dyDescent="0.25">
      <c r="A177">
        <v>6</v>
      </c>
      <c r="B177" t="s">
        <v>424</v>
      </c>
      <c r="C177" t="s">
        <v>421</v>
      </c>
      <c r="D177" t="s">
        <v>14</v>
      </c>
      <c r="E177">
        <v>13</v>
      </c>
    </row>
    <row r="178" spans="1:5" x14ac:dyDescent="0.25">
      <c r="A178">
        <v>7</v>
      </c>
      <c r="B178" t="s">
        <v>425</v>
      </c>
      <c r="C178" t="s">
        <v>421</v>
      </c>
      <c r="D178" t="s">
        <v>1</v>
      </c>
      <c r="E178">
        <v>22</v>
      </c>
    </row>
    <row r="179" spans="1:5" x14ac:dyDescent="0.25">
      <c r="A179" t="s">
        <v>225</v>
      </c>
      <c r="B179" t="s">
        <v>426</v>
      </c>
      <c r="C179" t="s">
        <v>421</v>
      </c>
      <c r="D179" t="s">
        <v>35</v>
      </c>
      <c r="E179">
        <v>0</v>
      </c>
    </row>
    <row r="180" spans="1:5" x14ac:dyDescent="0.25">
      <c r="A180" s="1">
        <v>7</v>
      </c>
      <c r="B180" s="1" t="s">
        <v>427</v>
      </c>
      <c r="C180" s="1" t="s">
        <v>428</v>
      </c>
      <c r="D180" s="1" t="s">
        <v>16</v>
      </c>
      <c r="E180" s="1">
        <v>10</v>
      </c>
    </row>
    <row r="181" spans="1:5" x14ac:dyDescent="0.25">
      <c r="A181" s="1" t="s">
        <v>225</v>
      </c>
      <c r="B181" s="1" t="s">
        <v>429</v>
      </c>
      <c r="C181" s="1" t="s">
        <v>428</v>
      </c>
      <c r="D181" s="1" t="s">
        <v>35</v>
      </c>
      <c r="E181" s="1">
        <v>0</v>
      </c>
    </row>
    <row r="182" spans="1:5" x14ac:dyDescent="0.25">
      <c r="A182">
        <v>1</v>
      </c>
      <c r="B182" t="s">
        <v>430</v>
      </c>
      <c r="C182" t="s">
        <v>431</v>
      </c>
      <c r="D182" t="s">
        <v>62</v>
      </c>
      <c r="E182">
        <v>24</v>
      </c>
    </row>
    <row r="183" spans="1:5" x14ac:dyDescent="0.25">
      <c r="A183">
        <v>2</v>
      </c>
      <c r="B183" t="s">
        <v>432</v>
      </c>
      <c r="C183" t="s">
        <v>431</v>
      </c>
      <c r="D183" t="s">
        <v>77</v>
      </c>
      <c r="E183">
        <v>25</v>
      </c>
    </row>
    <row r="184" spans="1:5" x14ac:dyDescent="0.25">
      <c r="A184">
        <v>4</v>
      </c>
      <c r="B184" t="s">
        <v>433</v>
      </c>
      <c r="C184" t="s">
        <v>431</v>
      </c>
      <c r="D184" t="s">
        <v>5</v>
      </c>
      <c r="E184">
        <v>19</v>
      </c>
    </row>
    <row r="185" spans="1:5" x14ac:dyDescent="0.25">
      <c r="A185">
        <v>5</v>
      </c>
      <c r="B185" t="s">
        <v>434</v>
      </c>
      <c r="C185" t="s">
        <v>431</v>
      </c>
      <c r="D185" t="s">
        <v>33</v>
      </c>
      <c r="E185">
        <v>17</v>
      </c>
    </row>
    <row r="186" spans="1:5" x14ac:dyDescent="0.25">
      <c r="A186">
        <v>6</v>
      </c>
      <c r="B186" t="s">
        <v>435</v>
      </c>
      <c r="C186" t="s">
        <v>431</v>
      </c>
      <c r="D186" t="s">
        <v>24</v>
      </c>
      <c r="E186">
        <v>16</v>
      </c>
    </row>
    <row r="187" spans="1:5" x14ac:dyDescent="0.25">
      <c r="A187">
        <v>7</v>
      </c>
      <c r="B187" t="s">
        <v>436</v>
      </c>
      <c r="C187" t="s">
        <v>431</v>
      </c>
      <c r="D187" t="s">
        <v>357</v>
      </c>
      <c r="E187">
        <v>7</v>
      </c>
    </row>
    <row r="188" spans="1:5" x14ac:dyDescent="0.25">
      <c r="A188">
        <v>8</v>
      </c>
      <c r="B188" t="s">
        <v>437</v>
      </c>
      <c r="C188" t="s">
        <v>431</v>
      </c>
      <c r="D188" t="s">
        <v>74</v>
      </c>
      <c r="E188">
        <v>11</v>
      </c>
    </row>
    <row r="189" spans="1:5" x14ac:dyDescent="0.25">
      <c r="A189" t="s">
        <v>225</v>
      </c>
      <c r="B189" t="s">
        <v>438</v>
      </c>
      <c r="C189" t="s">
        <v>431</v>
      </c>
      <c r="D189" t="s">
        <v>35</v>
      </c>
      <c r="E189">
        <v>0</v>
      </c>
    </row>
    <row r="190" spans="1:5" x14ac:dyDescent="0.25">
      <c r="A190" s="1">
        <v>1</v>
      </c>
      <c r="B190" s="1" t="s">
        <v>439</v>
      </c>
      <c r="C190" s="1" t="s">
        <v>440</v>
      </c>
      <c r="D190" s="1" t="s">
        <v>109</v>
      </c>
      <c r="E190" s="1">
        <v>23</v>
      </c>
    </row>
    <row r="191" spans="1:5" x14ac:dyDescent="0.25">
      <c r="A191" s="1">
        <v>2</v>
      </c>
      <c r="B191" s="1" t="s">
        <v>441</v>
      </c>
      <c r="C191" s="1" t="s">
        <v>440</v>
      </c>
      <c r="D191" s="1" t="s">
        <v>77</v>
      </c>
      <c r="E191" s="1">
        <v>25</v>
      </c>
    </row>
    <row r="192" spans="1:5" x14ac:dyDescent="0.25">
      <c r="A192" s="1">
        <v>4</v>
      </c>
      <c r="B192" s="1" t="s">
        <v>442</v>
      </c>
      <c r="C192" s="1" t="s">
        <v>440</v>
      </c>
      <c r="D192" s="1" t="s">
        <v>12</v>
      </c>
      <c r="E192" s="1">
        <v>15</v>
      </c>
    </row>
    <row r="193" spans="1:5" x14ac:dyDescent="0.25">
      <c r="A193" s="1">
        <v>5</v>
      </c>
      <c r="B193" s="1" t="s">
        <v>443</v>
      </c>
      <c r="C193" s="1" t="s">
        <v>440</v>
      </c>
      <c r="D193" s="1" t="s">
        <v>33</v>
      </c>
      <c r="E193" s="1">
        <v>17</v>
      </c>
    </row>
    <row r="194" spans="1:5" x14ac:dyDescent="0.25">
      <c r="A194" s="1">
        <v>6</v>
      </c>
      <c r="B194" s="1" t="s">
        <v>444</v>
      </c>
      <c r="C194" s="1" t="s">
        <v>440</v>
      </c>
      <c r="D194" s="1" t="s">
        <v>5</v>
      </c>
      <c r="E194" s="1">
        <v>19</v>
      </c>
    </row>
    <row r="195" spans="1:5" x14ac:dyDescent="0.25">
      <c r="A195" s="1">
        <v>7</v>
      </c>
      <c r="B195" s="1" t="s">
        <v>445</v>
      </c>
      <c r="C195" s="1" t="s">
        <v>440</v>
      </c>
      <c r="D195" s="1" t="s">
        <v>126</v>
      </c>
      <c r="E195" s="1">
        <v>9</v>
      </c>
    </row>
    <row r="196" spans="1:5" x14ac:dyDescent="0.25">
      <c r="A196" s="1">
        <v>8</v>
      </c>
      <c r="B196" s="1" t="s">
        <v>446</v>
      </c>
      <c r="C196" s="1" t="s">
        <v>440</v>
      </c>
      <c r="D196" s="1" t="s">
        <v>14</v>
      </c>
      <c r="E196" s="1">
        <v>13</v>
      </c>
    </row>
    <row r="197" spans="1:5" x14ac:dyDescent="0.25">
      <c r="A197" s="1" t="s">
        <v>225</v>
      </c>
      <c r="B197" s="1" t="s">
        <v>447</v>
      </c>
      <c r="C197" s="1" t="s">
        <v>440</v>
      </c>
      <c r="D197" s="1" t="s">
        <v>35</v>
      </c>
      <c r="E197" s="1">
        <v>0</v>
      </c>
    </row>
    <row r="198" spans="1:5" x14ac:dyDescent="0.25">
      <c r="A198">
        <v>2</v>
      </c>
      <c r="B198" t="s">
        <v>448</v>
      </c>
      <c r="C198" t="s">
        <v>449</v>
      </c>
      <c r="D198" t="s">
        <v>9</v>
      </c>
      <c r="E198">
        <v>14</v>
      </c>
    </row>
    <row r="199" spans="1:5" x14ac:dyDescent="0.25">
      <c r="A199">
        <v>2</v>
      </c>
      <c r="B199" t="s">
        <v>450</v>
      </c>
      <c r="C199" t="s">
        <v>449</v>
      </c>
      <c r="D199" t="s">
        <v>12</v>
      </c>
      <c r="E199">
        <v>15</v>
      </c>
    </row>
    <row r="200" spans="1:5" x14ac:dyDescent="0.25">
      <c r="A200">
        <v>3</v>
      </c>
      <c r="B200" t="s">
        <v>451</v>
      </c>
      <c r="C200" t="s">
        <v>449</v>
      </c>
      <c r="D200" t="s">
        <v>9</v>
      </c>
      <c r="E200">
        <v>14</v>
      </c>
    </row>
    <row r="201" spans="1:5" x14ac:dyDescent="0.25">
      <c r="A201">
        <v>3</v>
      </c>
      <c r="B201" t="s">
        <v>452</v>
      </c>
      <c r="C201" t="s">
        <v>449</v>
      </c>
      <c r="D201" t="s">
        <v>9</v>
      </c>
      <c r="E201">
        <v>14</v>
      </c>
    </row>
    <row r="202" spans="1:5" x14ac:dyDescent="0.25">
      <c r="A202">
        <v>4</v>
      </c>
      <c r="B202" t="s">
        <v>453</v>
      </c>
      <c r="C202" t="s">
        <v>449</v>
      </c>
      <c r="D202" t="s">
        <v>20</v>
      </c>
      <c r="E202">
        <v>18</v>
      </c>
    </row>
    <row r="203" spans="1:5" x14ac:dyDescent="0.25">
      <c r="A203">
        <v>4</v>
      </c>
      <c r="B203" t="s">
        <v>454</v>
      </c>
      <c r="C203" t="s">
        <v>449</v>
      </c>
      <c r="D203" t="s">
        <v>30</v>
      </c>
      <c r="E203">
        <v>20</v>
      </c>
    </row>
    <row r="204" spans="1:5" x14ac:dyDescent="0.25">
      <c r="A204">
        <v>5</v>
      </c>
      <c r="B204" t="s">
        <v>455</v>
      </c>
      <c r="C204" t="s">
        <v>449</v>
      </c>
      <c r="D204" t="s">
        <v>7</v>
      </c>
      <c r="E204">
        <v>21</v>
      </c>
    </row>
    <row r="205" spans="1:5" x14ac:dyDescent="0.25">
      <c r="A205">
        <v>5</v>
      </c>
      <c r="B205" t="s">
        <v>456</v>
      </c>
      <c r="C205" t="s">
        <v>449</v>
      </c>
      <c r="D205" t="s">
        <v>109</v>
      </c>
      <c r="E205">
        <v>23</v>
      </c>
    </row>
    <row r="206" spans="1:5" x14ac:dyDescent="0.25">
      <c r="A206">
        <v>6</v>
      </c>
      <c r="B206" t="s">
        <v>457</v>
      </c>
      <c r="C206" t="s">
        <v>449</v>
      </c>
      <c r="D206" t="s">
        <v>9</v>
      </c>
      <c r="E206">
        <v>14</v>
      </c>
    </row>
    <row r="207" spans="1:5" x14ac:dyDescent="0.25">
      <c r="A207">
        <v>6</v>
      </c>
      <c r="B207" t="s">
        <v>458</v>
      </c>
      <c r="C207" t="s">
        <v>449</v>
      </c>
      <c r="D207" t="s">
        <v>57</v>
      </c>
      <c r="E207">
        <v>12</v>
      </c>
    </row>
    <row r="208" spans="1:5" x14ac:dyDescent="0.25">
      <c r="A208">
        <v>7</v>
      </c>
      <c r="B208" t="s">
        <v>459</v>
      </c>
      <c r="C208" t="s">
        <v>449</v>
      </c>
      <c r="D208" t="s">
        <v>357</v>
      </c>
      <c r="E208">
        <v>7</v>
      </c>
    </row>
    <row r="209" spans="1:6" x14ac:dyDescent="0.25">
      <c r="A209">
        <v>8</v>
      </c>
      <c r="B209" t="s">
        <v>460</v>
      </c>
      <c r="C209" t="s">
        <v>449</v>
      </c>
      <c r="D209" t="s">
        <v>83</v>
      </c>
      <c r="E209">
        <v>8</v>
      </c>
    </row>
    <row r="210" spans="1:6" x14ac:dyDescent="0.25">
      <c r="A210">
        <v>8</v>
      </c>
      <c r="B210" t="s">
        <v>461</v>
      </c>
      <c r="C210" t="s">
        <v>449</v>
      </c>
      <c r="D210" t="s">
        <v>357</v>
      </c>
      <c r="E210">
        <v>7</v>
      </c>
    </row>
    <row r="211" spans="1:6" x14ac:dyDescent="0.25">
      <c r="A211" t="s">
        <v>225</v>
      </c>
      <c r="B211" t="s">
        <v>462</v>
      </c>
      <c r="C211" t="s">
        <v>449</v>
      </c>
      <c r="D211" t="s">
        <v>35</v>
      </c>
      <c r="E211">
        <v>0</v>
      </c>
    </row>
    <row r="212" spans="1:6" x14ac:dyDescent="0.25">
      <c r="A212" s="1">
        <v>7</v>
      </c>
      <c r="B212" s="1" t="s">
        <v>463</v>
      </c>
      <c r="C212" s="1" t="s">
        <v>464</v>
      </c>
      <c r="D212" s="1" t="s">
        <v>24</v>
      </c>
      <c r="E212" s="1">
        <v>16</v>
      </c>
    </row>
    <row r="213" spans="1:6" x14ac:dyDescent="0.25">
      <c r="A213" s="1" t="s">
        <v>225</v>
      </c>
      <c r="B213" s="1" t="s">
        <v>465</v>
      </c>
      <c r="C213" s="1" t="s">
        <v>464</v>
      </c>
      <c r="D213" s="1" t="s">
        <v>35</v>
      </c>
      <c r="E213" s="1">
        <v>0</v>
      </c>
    </row>
    <row r="214" spans="1:6" x14ac:dyDescent="0.25">
      <c r="A214">
        <v>1</v>
      </c>
      <c r="B214" t="s">
        <v>466</v>
      </c>
      <c r="C214" t="s">
        <v>467</v>
      </c>
      <c r="D214" t="s">
        <v>49</v>
      </c>
      <c r="E214">
        <v>27</v>
      </c>
    </row>
    <row r="215" spans="1:6" x14ac:dyDescent="0.25">
      <c r="A215">
        <v>2</v>
      </c>
      <c r="B215" t="s">
        <v>468</v>
      </c>
      <c r="C215" t="s">
        <v>467</v>
      </c>
      <c r="D215" t="s">
        <v>12</v>
      </c>
      <c r="E215">
        <v>15</v>
      </c>
    </row>
    <row r="216" spans="1:6" x14ac:dyDescent="0.25">
      <c r="A216">
        <v>4</v>
      </c>
      <c r="B216" t="s">
        <v>469</v>
      </c>
      <c r="C216" t="s">
        <v>467</v>
      </c>
      <c r="D216" t="s">
        <v>62</v>
      </c>
      <c r="E216">
        <v>24</v>
      </c>
    </row>
    <row r="217" spans="1:6" x14ac:dyDescent="0.25">
      <c r="A217">
        <v>5</v>
      </c>
      <c r="B217" t="s">
        <v>470</v>
      </c>
      <c r="C217" t="s">
        <v>467</v>
      </c>
      <c r="D217" t="s">
        <v>126</v>
      </c>
      <c r="E217">
        <v>9</v>
      </c>
    </row>
    <row r="218" spans="1:6" x14ac:dyDescent="0.25">
      <c r="A218">
        <v>6</v>
      </c>
      <c r="B218" t="s">
        <v>471</v>
      </c>
      <c r="C218" t="s">
        <v>467</v>
      </c>
      <c r="D218" t="s">
        <v>1</v>
      </c>
      <c r="E218">
        <v>22</v>
      </c>
    </row>
    <row r="219" spans="1:6" x14ac:dyDescent="0.25">
      <c r="A219">
        <v>7</v>
      </c>
      <c r="B219" t="s">
        <v>472</v>
      </c>
      <c r="C219" t="s">
        <v>467</v>
      </c>
      <c r="D219" t="s">
        <v>12</v>
      </c>
      <c r="E219">
        <v>15</v>
      </c>
    </row>
    <row r="220" spans="1:6" x14ac:dyDescent="0.25">
      <c r="A220">
        <v>8</v>
      </c>
      <c r="B220" t="s">
        <v>473</v>
      </c>
      <c r="C220" t="s">
        <v>467</v>
      </c>
      <c r="D220" t="s">
        <v>33</v>
      </c>
      <c r="E220">
        <v>17</v>
      </c>
      <c r="F220">
        <f>27+15+24+9+22+15+17</f>
        <v>129</v>
      </c>
    </row>
    <row r="221" spans="1:6" x14ac:dyDescent="0.25">
      <c r="A221" t="s">
        <v>225</v>
      </c>
      <c r="B221" t="s">
        <v>474</v>
      </c>
      <c r="C221" t="s">
        <v>467</v>
      </c>
      <c r="D221" t="s">
        <v>35</v>
      </c>
      <c r="E221">
        <v>0</v>
      </c>
    </row>
    <row r="222" spans="1:6" x14ac:dyDescent="0.25">
      <c r="A222" s="1">
        <v>1</v>
      </c>
      <c r="B222" s="1" t="s">
        <v>475</v>
      </c>
      <c r="C222" s="1" t="s">
        <v>476</v>
      </c>
      <c r="D222" s="1" t="s">
        <v>312</v>
      </c>
      <c r="E222" s="1">
        <v>29</v>
      </c>
    </row>
    <row r="223" spans="1:6" x14ac:dyDescent="0.25">
      <c r="A223" s="1">
        <v>3</v>
      </c>
      <c r="B223" s="1" t="s">
        <v>477</v>
      </c>
      <c r="C223" s="1" t="s">
        <v>476</v>
      </c>
      <c r="D223" s="1" t="s">
        <v>258</v>
      </c>
      <c r="E223" s="1">
        <v>30</v>
      </c>
    </row>
    <row r="224" spans="1:6" x14ac:dyDescent="0.25">
      <c r="A224" s="1">
        <v>4</v>
      </c>
      <c r="B224" s="1" t="s">
        <v>478</v>
      </c>
      <c r="C224" s="1" t="s">
        <v>476</v>
      </c>
      <c r="D224" s="1" t="s">
        <v>24</v>
      </c>
      <c r="E224" s="1">
        <v>16</v>
      </c>
    </row>
    <row r="225" spans="1:6" x14ac:dyDescent="0.25">
      <c r="A225" s="1">
        <v>5</v>
      </c>
      <c r="B225" s="1" t="s">
        <v>479</v>
      </c>
      <c r="C225" s="1" t="s">
        <v>476</v>
      </c>
      <c r="D225" s="1" t="s">
        <v>57</v>
      </c>
      <c r="E225" s="1">
        <v>12</v>
      </c>
    </row>
    <row r="226" spans="1:6" x14ac:dyDescent="0.25">
      <c r="A226" s="1">
        <v>6</v>
      </c>
      <c r="B226" s="1" t="s">
        <v>480</v>
      </c>
      <c r="C226" s="1" t="s">
        <v>476</v>
      </c>
      <c r="D226" s="1" t="s">
        <v>337</v>
      </c>
      <c r="E226" s="1">
        <v>28</v>
      </c>
    </row>
    <row r="227" spans="1:6" x14ac:dyDescent="0.25">
      <c r="A227" s="1">
        <v>7</v>
      </c>
      <c r="B227" s="1" t="s">
        <v>481</v>
      </c>
      <c r="C227" s="1" t="s">
        <v>476</v>
      </c>
      <c r="D227" s="1" t="s">
        <v>20</v>
      </c>
      <c r="E227" s="1">
        <v>18</v>
      </c>
    </row>
    <row r="228" spans="1:6" x14ac:dyDescent="0.25">
      <c r="A228" s="1">
        <v>8</v>
      </c>
      <c r="B228" s="1" t="s">
        <v>482</v>
      </c>
      <c r="C228" s="1" t="s">
        <v>476</v>
      </c>
      <c r="D228" s="1" t="s">
        <v>20</v>
      </c>
      <c r="E228" s="1">
        <v>18</v>
      </c>
      <c r="F228">
        <f>29+30+16+12+28+18+18</f>
        <v>151</v>
      </c>
    </row>
    <row r="229" spans="1:6" x14ac:dyDescent="0.25">
      <c r="A229" s="1" t="s">
        <v>225</v>
      </c>
      <c r="B229" s="1" t="s">
        <v>483</v>
      </c>
      <c r="C229" s="1" t="s">
        <v>476</v>
      </c>
      <c r="D229" s="1" t="s">
        <v>35</v>
      </c>
      <c r="E229" s="1">
        <v>0</v>
      </c>
    </row>
  </sheetData>
  <sortState ref="A4:H389">
    <sortCondition ref="C4:C38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sqref="A1:XFD1048576"/>
    </sheetView>
  </sheetViews>
  <sheetFormatPr defaultColWidth="8.85546875" defaultRowHeight="15" x14ac:dyDescent="0.25"/>
  <cols>
    <col min="1" max="1" width="8.85546875" style="3"/>
    <col min="2" max="2" width="11.28515625" style="3" bestFit="1" customWidth="1"/>
    <col min="3" max="3" width="9.7109375" style="3" bestFit="1" customWidth="1"/>
    <col min="6" max="6" width="6.85546875" customWidth="1"/>
    <col min="7" max="7" width="5.140625" customWidth="1"/>
    <col min="8" max="8" width="9.7109375" bestFit="1" customWidth="1"/>
    <col min="9" max="9" width="13.42578125" bestFit="1" customWidth="1"/>
    <col min="10" max="11" width="9.7109375" bestFit="1" customWidth="1"/>
    <col min="12" max="12" width="11" bestFit="1" customWidth="1"/>
    <col min="13" max="13" width="7" customWidth="1"/>
  </cols>
  <sheetData>
    <row r="1" spans="1:15" x14ac:dyDescent="0.25">
      <c r="C1" s="4">
        <v>43850</v>
      </c>
      <c r="D1" s="3"/>
      <c r="E1" s="5">
        <v>2019</v>
      </c>
      <c r="F1" s="3"/>
      <c r="G1" s="3"/>
      <c r="H1" s="3"/>
      <c r="I1" s="3"/>
      <c r="J1" s="4">
        <v>43850</v>
      </c>
      <c r="K1" s="4"/>
      <c r="L1" s="5">
        <v>2019</v>
      </c>
    </row>
    <row r="2" spans="1:15" x14ac:dyDescent="0.25">
      <c r="A2" s="3" t="s">
        <v>484</v>
      </c>
      <c r="C2" s="6" t="s">
        <v>485</v>
      </c>
      <c r="D2" t="s">
        <v>484</v>
      </c>
      <c r="E2" s="7" t="s">
        <v>486</v>
      </c>
      <c r="J2" s="6" t="s">
        <v>485</v>
      </c>
      <c r="L2" s="7" t="s">
        <v>486</v>
      </c>
    </row>
    <row r="3" spans="1:15" x14ac:dyDescent="0.25">
      <c r="A3" s="8">
        <v>1</v>
      </c>
      <c r="B3" s="9" t="s">
        <v>487</v>
      </c>
      <c r="C3" s="6">
        <v>20</v>
      </c>
      <c r="D3" s="10">
        <v>0.5</v>
      </c>
      <c r="E3" s="11">
        <v>19</v>
      </c>
      <c r="F3" s="12" t="s">
        <v>484</v>
      </c>
      <c r="H3" s="8">
        <v>5</v>
      </c>
      <c r="I3" s="9" t="s">
        <v>488</v>
      </c>
      <c r="J3" s="6">
        <v>27</v>
      </c>
      <c r="K3" s="13"/>
      <c r="L3" s="5">
        <v>27</v>
      </c>
      <c r="M3" s="12"/>
    </row>
    <row r="4" spans="1:15" x14ac:dyDescent="0.25">
      <c r="A4" s="8">
        <v>1</v>
      </c>
      <c r="B4" s="9" t="s">
        <v>489</v>
      </c>
      <c r="C4" s="6">
        <v>20</v>
      </c>
      <c r="D4" s="14">
        <v>0.5</v>
      </c>
      <c r="E4" s="5">
        <v>19</v>
      </c>
      <c r="F4" s="12" t="s">
        <v>484</v>
      </c>
      <c r="H4" s="8">
        <v>5</v>
      </c>
      <c r="I4" s="9" t="s">
        <v>490</v>
      </c>
      <c r="J4" s="6">
        <v>26</v>
      </c>
      <c r="K4" s="13"/>
      <c r="L4" s="5">
        <v>27</v>
      </c>
    </row>
    <row r="5" spans="1:15" x14ac:dyDescent="0.25">
      <c r="A5" s="8">
        <v>1</v>
      </c>
      <c r="B5" s="9" t="s">
        <v>491</v>
      </c>
      <c r="C5" s="6">
        <v>19</v>
      </c>
      <c r="D5" s="14">
        <v>0.5</v>
      </c>
      <c r="E5" s="5">
        <v>19</v>
      </c>
      <c r="H5" s="8">
        <v>5</v>
      </c>
      <c r="I5" s="9" t="s">
        <v>492</v>
      </c>
      <c r="J5" s="6">
        <v>29</v>
      </c>
      <c r="K5" s="13"/>
      <c r="L5" s="5">
        <v>28</v>
      </c>
    </row>
    <row r="6" spans="1:15" x14ac:dyDescent="0.25">
      <c r="A6" s="8">
        <v>1</v>
      </c>
      <c r="B6" s="9" t="s">
        <v>493</v>
      </c>
      <c r="C6" s="6">
        <v>19</v>
      </c>
      <c r="D6" s="12">
        <v>0.5</v>
      </c>
      <c r="E6" s="5">
        <v>20</v>
      </c>
      <c r="H6" s="8">
        <v>5</v>
      </c>
      <c r="I6" s="9" t="s">
        <v>494</v>
      </c>
      <c r="J6" s="6">
        <v>26</v>
      </c>
      <c r="K6" s="13"/>
      <c r="L6" s="5">
        <v>27</v>
      </c>
    </row>
    <row r="7" spans="1:15" x14ac:dyDescent="0.25">
      <c r="A7" s="8">
        <v>1</v>
      </c>
      <c r="B7" s="9" t="s">
        <v>495</v>
      </c>
      <c r="C7" s="6">
        <v>18</v>
      </c>
      <c r="D7" s="12">
        <v>0.5</v>
      </c>
      <c r="E7" s="5">
        <v>20</v>
      </c>
      <c r="H7" s="8">
        <v>5</v>
      </c>
      <c r="I7" s="9" t="s">
        <v>496</v>
      </c>
      <c r="J7" s="6">
        <v>24</v>
      </c>
      <c r="K7" s="13"/>
      <c r="L7" s="5">
        <v>27</v>
      </c>
    </row>
    <row r="8" spans="1:15" x14ac:dyDescent="0.25">
      <c r="A8" s="8" t="s">
        <v>484</v>
      </c>
      <c r="B8" s="9" t="s">
        <v>484</v>
      </c>
      <c r="C8" s="6" t="s">
        <v>484</v>
      </c>
      <c r="D8" s="12" t="s">
        <v>484</v>
      </c>
      <c r="E8" s="5" t="s">
        <v>484</v>
      </c>
      <c r="H8" s="8" t="s">
        <v>484</v>
      </c>
      <c r="I8" s="9" t="s">
        <v>484</v>
      </c>
      <c r="J8" s="6" t="s">
        <v>484</v>
      </c>
      <c r="K8" s="13" t="s">
        <v>484</v>
      </c>
      <c r="L8" s="5" t="s">
        <v>484</v>
      </c>
      <c r="O8" s="3"/>
    </row>
    <row r="9" spans="1:15" x14ac:dyDescent="0.25">
      <c r="A9" s="15"/>
      <c r="B9" s="16"/>
      <c r="C9" s="17">
        <f>SUM(C3:C8)</f>
        <v>96</v>
      </c>
      <c r="D9" s="18" t="s">
        <v>484</v>
      </c>
      <c r="E9" s="19">
        <f>SUM(E3:E8)</f>
        <v>97</v>
      </c>
      <c r="H9" s="15"/>
      <c r="I9" s="16"/>
      <c r="J9" s="17">
        <f>SUM(J3:J8)</f>
        <v>132</v>
      </c>
      <c r="K9" s="18" t="s">
        <v>484</v>
      </c>
      <c r="L9" s="19">
        <f>SUM(L3:L8)</f>
        <v>136</v>
      </c>
      <c r="O9" s="3"/>
    </row>
    <row r="10" spans="1:15" x14ac:dyDescent="0.25">
      <c r="A10" s="20"/>
      <c r="B10" s="21"/>
      <c r="C10" s="22"/>
      <c r="D10" s="2"/>
      <c r="E10" s="5"/>
      <c r="H10" s="20"/>
      <c r="I10" s="21"/>
      <c r="J10" s="22"/>
      <c r="K10" s="2"/>
      <c r="L10" s="5"/>
      <c r="O10" s="3"/>
    </row>
    <row r="11" spans="1:15" x14ac:dyDescent="0.25">
      <c r="A11" s="8">
        <v>2</v>
      </c>
      <c r="B11" s="9" t="s">
        <v>497</v>
      </c>
      <c r="C11" s="6">
        <v>22</v>
      </c>
      <c r="D11" s="13"/>
      <c r="E11" s="5">
        <v>21</v>
      </c>
      <c r="H11" s="23" t="s">
        <v>498</v>
      </c>
      <c r="I11" s="24" t="s">
        <v>499</v>
      </c>
      <c r="J11" s="25">
        <v>21</v>
      </c>
      <c r="K11" s="10">
        <v>0.5</v>
      </c>
      <c r="L11" s="11">
        <v>22</v>
      </c>
      <c r="O11" s="3"/>
    </row>
    <row r="12" spans="1:15" x14ac:dyDescent="0.25">
      <c r="A12" s="8">
        <v>2</v>
      </c>
      <c r="B12" s="9" t="s">
        <v>500</v>
      </c>
      <c r="C12" s="6">
        <v>20</v>
      </c>
      <c r="D12" s="13"/>
      <c r="E12" s="5">
        <v>21</v>
      </c>
      <c r="H12" s="8" t="s">
        <v>498</v>
      </c>
      <c r="I12" s="9" t="s">
        <v>501</v>
      </c>
      <c r="J12" s="6">
        <v>21</v>
      </c>
      <c r="K12" s="14">
        <v>0.5</v>
      </c>
      <c r="L12" s="5">
        <v>21</v>
      </c>
      <c r="O12" s="3"/>
    </row>
    <row r="13" spans="1:15" x14ac:dyDescent="0.25">
      <c r="A13" s="8">
        <v>2</v>
      </c>
      <c r="B13" s="9" t="s">
        <v>502</v>
      </c>
      <c r="C13" s="6">
        <v>20</v>
      </c>
      <c r="D13" s="13"/>
      <c r="E13" s="5">
        <v>21</v>
      </c>
      <c r="H13" s="8" t="s">
        <v>498</v>
      </c>
      <c r="I13" s="9" t="s">
        <v>503</v>
      </c>
      <c r="J13" s="6">
        <v>18</v>
      </c>
      <c r="K13" s="12">
        <v>0.5</v>
      </c>
      <c r="L13" s="5">
        <v>21</v>
      </c>
      <c r="O13" s="3"/>
    </row>
    <row r="14" spans="1:15" x14ac:dyDescent="0.25">
      <c r="A14" s="8">
        <v>2</v>
      </c>
      <c r="B14" s="9" t="s">
        <v>504</v>
      </c>
      <c r="C14" s="6">
        <v>21</v>
      </c>
      <c r="D14" s="13"/>
      <c r="E14" s="5">
        <v>21</v>
      </c>
      <c r="H14" s="8" t="s">
        <v>498</v>
      </c>
      <c r="I14" s="9" t="s">
        <v>505</v>
      </c>
      <c r="J14" s="6">
        <v>24</v>
      </c>
      <c r="K14" s="12">
        <v>0.5</v>
      </c>
      <c r="L14" s="5">
        <v>21</v>
      </c>
      <c r="O14" s="3"/>
    </row>
    <row r="15" spans="1:15" x14ac:dyDescent="0.25">
      <c r="A15" s="8">
        <v>2</v>
      </c>
      <c r="B15" s="9" t="s">
        <v>506</v>
      </c>
      <c r="C15" s="6">
        <v>21</v>
      </c>
      <c r="D15" s="13"/>
      <c r="E15" s="5">
        <v>21</v>
      </c>
      <c r="H15" s="8" t="s">
        <v>498</v>
      </c>
      <c r="I15" s="9" t="s">
        <v>507</v>
      </c>
      <c r="J15" s="6">
        <v>20</v>
      </c>
      <c r="K15" s="12">
        <v>0.5</v>
      </c>
      <c r="L15" s="5">
        <v>21</v>
      </c>
    </row>
    <row r="16" spans="1:15" x14ac:dyDescent="0.25">
      <c r="A16" s="8" t="s">
        <v>484</v>
      </c>
      <c r="B16" s="9" t="s">
        <v>484</v>
      </c>
      <c r="C16" s="6" t="s">
        <v>484</v>
      </c>
      <c r="D16" s="13" t="s">
        <v>484</v>
      </c>
      <c r="E16" s="5" t="s">
        <v>484</v>
      </c>
      <c r="H16" s="8" t="s">
        <v>484</v>
      </c>
      <c r="I16" s="9" t="s">
        <v>484</v>
      </c>
      <c r="J16" s="6" t="s">
        <v>484</v>
      </c>
      <c r="K16" s="12" t="s">
        <v>484</v>
      </c>
      <c r="L16" s="5" t="s">
        <v>484</v>
      </c>
    </row>
    <row r="17" spans="1:13" x14ac:dyDescent="0.25">
      <c r="A17" s="15"/>
      <c r="B17" s="16"/>
      <c r="C17" s="17">
        <f>SUM(C10:C16)</f>
        <v>104</v>
      </c>
      <c r="D17" s="18" t="s">
        <v>484</v>
      </c>
      <c r="E17" s="19">
        <f>SUM(E10:E16)</f>
        <v>105</v>
      </c>
      <c r="H17" s="8" t="s">
        <v>484</v>
      </c>
      <c r="I17" s="9" t="s">
        <v>484</v>
      </c>
      <c r="J17" s="6" t="s">
        <v>484</v>
      </c>
      <c r="K17" s="14" t="s">
        <v>484</v>
      </c>
      <c r="L17" s="5" t="s">
        <v>484</v>
      </c>
    </row>
    <row r="18" spans="1:13" x14ac:dyDescent="0.25">
      <c r="A18" s="20"/>
      <c r="B18" s="21"/>
      <c r="C18" s="22"/>
      <c r="D18" s="2"/>
      <c r="E18" s="5"/>
      <c r="H18" s="15"/>
      <c r="I18" s="18"/>
      <c r="J18" s="17">
        <f>SUM(J11:J17)</f>
        <v>104</v>
      </c>
      <c r="K18" s="18" t="s">
        <v>484</v>
      </c>
      <c r="L18" s="19">
        <f>SUM(L11:L17)</f>
        <v>106</v>
      </c>
    </row>
    <row r="19" spans="1:13" x14ac:dyDescent="0.25">
      <c r="A19" s="23">
        <v>3</v>
      </c>
      <c r="B19" s="24" t="s">
        <v>508</v>
      </c>
      <c r="C19" s="25">
        <v>20</v>
      </c>
      <c r="D19" s="26"/>
      <c r="E19" s="11">
        <v>21</v>
      </c>
      <c r="H19" s="3" t="s">
        <v>484</v>
      </c>
      <c r="I19" s="27" t="s">
        <v>484</v>
      </c>
      <c r="J19" s="3" t="s">
        <v>509</v>
      </c>
      <c r="K19" t="s">
        <v>484</v>
      </c>
      <c r="L19" s="3" t="s">
        <v>484</v>
      </c>
    </row>
    <row r="20" spans="1:13" x14ac:dyDescent="0.25">
      <c r="A20" s="8">
        <v>3</v>
      </c>
      <c r="B20" s="9" t="s">
        <v>510</v>
      </c>
      <c r="C20" s="6">
        <v>20</v>
      </c>
      <c r="D20" s="13"/>
      <c r="E20" s="5">
        <v>20</v>
      </c>
      <c r="H20" s="3" t="s">
        <v>511</v>
      </c>
      <c r="I20" s="3" t="s">
        <v>512</v>
      </c>
      <c r="J20" s="3" t="s">
        <v>513</v>
      </c>
      <c r="K20" s="28">
        <v>43850</v>
      </c>
    </row>
    <row r="21" spans="1:13" x14ac:dyDescent="0.25">
      <c r="A21" s="8">
        <v>3</v>
      </c>
      <c r="B21" s="9" t="s">
        <v>514</v>
      </c>
      <c r="C21" s="6">
        <v>19</v>
      </c>
      <c r="D21" s="13"/>
      <c r="E21" s="5">
        <v>20</v>
      </c>
      <c r="H21" s="23"/>
      <c r="I21" s="10"/>
      <c r="J21" s="10"/>
      <c r="K21" s="29">
        <v>2019</v>
      </c>
      <c r="L21" s="30" t="s">
        <v>515</v>
      </c>
    </row>
    <row r="22" spans="1:13" x14ac:dyDescent="0.25">
      <c r="A22" s="8">
        <v>3</v>
      </c>
      <c r="B22" s="9" t="s">
        <v>516</v>
      </c>
      <c r="C22" s="6">
        <v>20</v>
      </c>
      <c r="D22" s="13"/>
      <c r="E22" s="5">
        <v>20</v>
      </c>
      <c r="H22" s="8" t="s">
        <v>498</v>
      </c>
      <c r="I22" s="14">
        <v>5</v>
      </c>
      <c r="J22" s="14">
        <v>3</v>
      </c>
      <c r="K22" s="31">
        <v>104</v>
      </c>
      <c r="L22" s="32">
        <f>K22/(I22+(0.33*J22))</f>
        <v>17.36227045075125</v>
      </c>
      <c r="M22" s="33" t="s">
        <v>517</v>
      </c>
    </row>
    <row r="23" spans="1:13" x14ac:dyDescent="0.25">
      <c r="A23" s="8">
        <v>3</v>
      </c>
      <c r="B23" s="9" t="s">
        <v>518</v>
      </c>
      <c r="C23" s="6">
        <v>19</v>
      </c>
      <c r="D23" s="13"/>
      <c r="E23" s="5">
        <v>20</v>
      </c>
      <c r="H23" s="8">
        <v>1</v>
      </c>
      <c r="I23" s="14">
        <v>5</v>
      </c>
      <c r="J23" s="14">
        <v>3</v>
      </c>
      <c r="K23" s="31">
        <v>96</v>
      </c>
      <c r="L23" s="32">
        <f>K23/(I23+(0.33*J23))</f>
        <v>16.026711185308848</v>
      </c>
      <c r="M23" s="34"/>
    </row>
    <row r="24" spans="1:13" x14ac:dyDescent="0.25">
      <c r="A24" s="15"/>
      <c r="B24" s="16"/>
      <c r="C24" s="17">
        <f>SUM(C19:C23)</f>
        <v>98</v>
      </c>
      <c r="D24" s="18" t="s">
        <v>484</v>
      </c>
      <c r="E24" s="19">
        <f>SUM(E18:E23)</f>
        <v>101</v>
      </c>
      <c r="H24" s="8">
        <v>2</v>
      </c>
      <c r="I24" s="14">
        <v>5</v>
      </c>
      <c r="J24" s="14"/>
      <c r="K24" s="31">
        <v>104</v>
      </c>
      <c r="L24" s="32">
        <f>K24/(I24+(0.33*J24))</f>
        <v>20.8</v>
      </c>
      <c r="M24" s="34"/>
    </row>
    <row r="25" spans="1:13" x14ac:dyDescent="0.25">
      <c r="A25" s="20"/>
      <c r="B25" s="21"/>
      <c r="C25" s="22"/>
      <c r="D25" s="2"/>
      <c r="E25" s="5"/>
      <c r="H25" s="8">
        <v>3</v>
      </c>
      <c r="I25" s="14">
        <v>5</v>
      </c>
      <c r="J25" s="14"/>
      <c r="K25" s="31">
        <v>98</v>
      </c>
      <c r="L25" s="32">
        <f>K25/I25</f>
        <v>19.600000000000001</v>
      </c>
      <c r="M25" s="34"/>
    </row>
    <row r="26" spans="1:13" x14ac:dyDescent="0.25">
      <c r="A26" s="23">
        <v>4</v>
      </c>
      <c r="B26" s="24" t="s">
        <v>519</v>
      </c>
      <c r="C26" s="25">
        <v>18</v>
      </c>
      <c r="D26" s="26"/>
      <c r="E26" s="11">
        <v>20</v>
      </c>
      <c r="H26" s="8">
        <v>4</v>
      </c>
      <c r="I26" s="14">
        <v>5</v>
      </c>
      <c r="J26" s="14"/>
      <c r="K26" s="31">
        <v>98</v>
      </c>
      <c r="L26" s="32">
        <f>K26/I26</f>
        <v>19.600000000000001</v>
      </c>
      <c r="M26" s="34"/>
    </row>
    <row r="27" spans="1:13" x14ac:dyDescent="0.25">
      <c r="A27" s="8">
        <v>4</v>
      </c>
      <c r="B27" s="9" t="s">
        <v>520</v>
      </c>
      <c r="C27" s="6">
        <v>19</v>
      </c>
      <c r="D27" s="13"/>
      <c r="E27" s="5">
        <v>20</v>
      </c>
      <c r="H27" s="8">
        <v>5</v>
      </c>
      <c r="I27" s="14">
        <v>5</v>
      </c>
      <c r="J27" s="14"/>
      <c r="K27" s="31">
        <v>132</v>
      </c>
      <c r="L27" s="32">
        <f>K27/I27</f>
        <v>26.4</v>
      </c>
      <c r="M27" s="34"/>
    </row>
    <row r="28" spans="1:13" x14ac:dyDescent="0.25">
      <c r="A28" s="8">
        <v>4</v>
      </c>
      <c r="B28" s="9" t="s">
        <v>496</v>
      </c>
      <c r="C28" s="6">
        <v>20</v>
      </c>
      <c r="D28" s="13"/>
      <c r="E28" s="5">
        <v>20</v>
      </c>
      <c r="H28" s="15"/>
      <c r="I28" s="18"/>
      <c r="J28" s="18"/>
      <c r="K28" s="18">
        <f>SUM(K22:K27)</f>
        <v>632</v>
      </c>
      <c r="L28" s="35"/>
      <c r="M28" s="36"/>
    </row>
    <row r="29" spans="1:13" x14ac:dyDescent="0.25">
      <c r="A29" s="8">
        <v>4</v>
      </c>
      <c r="B29" s="9" t="s">
        <v>521</v>
      </c>
      <c r="C29" s="6">
        <v>21</v>
      </c>
      <c r="D29" s="13"/>
      <c r="E29" s="5">
        <v>20</v>
      </c>
      <c r="H29" s="37"/>
      <c r="I29" s="37"/>
      <c r="J29" s="37"/>
      <c r="K29" s="37"/>
      <c r="L29" s="37"/>
      <c r="M29" s="38"/>
    </row>
    <row r="30" spans="1:13" ht="15" customHeight="1" x14ac:dyDescent="0.25">
      <c r="A30" s="8">
        <v>4</v>
      </c>
      <c r="B30" s="9" t="s">
        <v>522</v>
      </c>
      <c r="C30" s="6">
        <v>20</v>
      </c>
      <c r="D30" s="13"/>
      <c r="E30" s="5">
        <v>20</v>
      </c>
      <c r="H30" s="39"/>
      <c r="I30" s="40"/>
      <c r="J30" s="40"/>
      <c r="K30" s="41">
        <v>2019</v>
      </c>
      <c r="L30" s="42" t="s">
        <v>523</v>
      </c>
      <c r="M30" s="43" t="s">
        <v>524</v>
      </c>
    </row>
    <row r="31" spans="1:13" x14ac:dyDescent="0.25">
      <c r="A31" s="15"/>
      <c r="B31" s="16" t="s">
        <v>484</v>
      </c>
      <c r="C31" s="17" t="s">
        <v>484</v>
      </c>
      <c r="D31" s="18"/>
      <c r="E31" s="19" t="s">
        <v>484</v>
      </c>
      <c r="H31" s="44" t="s">
        <v>498</v>
      </c>
      <c r="I31" s="45">
        <v>5</v>
      </c>
      <c r="J31" s="45">
        <v>0</v>
      </c>
      <c r="K31" s="45">
        <v>105</v>
      </c>
      <c r="L31" s="46">
        <f>K31/(I31+(0.33*J31))</f>
        <v>21</v>
      </c>
      <c r="M31" s="47"/>
    </row>
    <row r="32" spans="1:13" x14ac:dyDescent="0.25">
      <c r="A32" s="15" t="s">
        <v>484</v>
      </c>
      <c r="B32" s="16"/>
      <c r="C32" s="17">
        <f>SUM(C26:C31)</f>
        <v>98</v>
      </c>
      <c r="D32" s="18" t="s">
        <v>484</v>
      </c>
      <c r="E32" s="19">
        <f>SUM(E26:E31)</f>
        <v>100</v>
      </c>
      <c r="H32" s="48">
        <v>1</v>
      </c>
      <c r="I32" s="49">
        <v>5</v>
      </c>
      <c r="J32" s="49">
        <v>0</v>
      </c>
      <c r="K32" s="49">
        <v>100</v>
      </c>
      <c r="L32" s="46">
        <f>K32/(I32+(0.33*J32))</f>
        <v>20</v>
      </c>
      <c r="M32" s="47"/>
    </row>
    <row r="33" spans="1:13" x14ac:dyDescent="0.25">
      <c r="A33" s="15" t="s">
        <v>484</v>
      </c>
      <c r="B33" s="16"/>
      <c r="C33" s="17" t="s">
        <v>484</v>
      </c>
      <c r="D33" s="18" t="s">
        <v>484</v>
      </c>
      <c r="E33" s="17" t="s">
        <v>484</v>
      </c>
      <c r="H33" s="48">
        <v>2</v>
      </c>
      <c r="I33" s="49">
        <v>5</v>
      </c>
      <c r="J33" s="49">
        <v>0</v>
      </c>
      <c r="K33" s="49">
        <v>106</v>
      </c>
      <c r="L33" s="46">
        <f>K33/(I33+(0.33*J33))</f>
        <v>21.2</v>
      </c>
      <c r="M33" s="47"/>
    </row>
    <row r="34" spans="1:13" x14ac:dyDescent="0.25">
      <c r="H34" s="48">
        <v>3</v>
      </c>
      <c r="I34" s="49">
        <v>5</v>
      </c>
      <c r="J34" s="49"/>
      <c r="K34" s="49">
        <v>99</v>
      </c>
      <c r="L34" s="46">
        <f>K34/I34</f>
        <v>19.8</v>
      </c>
      <c r="M34" s="47"/>
    </row>
    <row r="35" spans="1:13" x14ac:dyDescent="0.25">
      <c r="A35"/>
      <c r="B35"/>
      <c r="C35"/>
      <c r="H35" s="48">
        <v>4</v>
      </c>
      <c r="I35" s="49">
        <v>4</v>
      </c>
      <c r="J35" s="49"/>
      <c r="K35" s="49">
        <v>105</v>
      </c>
      <c r="L35" s="46">
        <f>K35/I35</f>
        <v>26.25</v>
      </c>
      <c r="M35" s="47"/>
    </row>
    <row r="36" spans="1:13" x14ac:dyDescent="0.25">
      <c r="A36"/>
      <c r="B36"/>
      <c r="C36"/>
      <c r="H36" s="48">
        <v>5</v>
      </c>
      <c r="I36" s="49">
        <v>5</v>
      </c>
      <c r="J36" s="49"/>
      <c r="K36" s="49">
        <v>134</v>
      </c>
      <c r="L36" s="46">
        <f>K36/I36</f>
        <v>26.8</v>
      </c>
      <c r="M36" s="47"/>
    </row>
    <row r="37" spans="1:13" x14ac:dyDescent="0.25">
      <c r="A37"/>
      <c r="B37"/>
      <c r="C37"/>
      <c r="H37" s="50"/>
      <c r="I37" s="51"/>
      <c r="J37" s="51"/>
      <c r="K37" s="51">
        <f>SUM(K31:K36)</f>
        <v>649</v>
      </c>
      <c r="L37" s="52"/>
      <c r="M37" s="53"/>
    </row>
    <row r="38" spans="1:13" x14ac:dyDescent="0.25">
      <c r="A38"/>
      <c r="B38"/>
      <c r="C38"/>
      <c r="H38" s="4">
        <v>43690</v>
      </c>
      <c r="I38" s="3"/>
      <c r="J38" s="3"/>
      <c r="K38" t="s">
        <v>484</v>
      </c>
    </row>
  </sheetData>
  <mergeCells count="2">
    <mergeCell ref="M22:M28"/>
    <mergeCell ref="M30:M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HighSchool</vt:lpstr>
      <vt:lpstr>MiddleSchool</vt:lpstr>
      <vt:lpstr>Elementary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Emsweller</dc:creator>
  <cp:lastModifiedBy>Kevin Emsweller</cp:lastModifiedBy>
  <dcterms:created xsi:type="dcterms:W3CDTF">2019-10-15T12:10:27Z</dcterms:created>
  <dcterms:modified xsi:type="dcterms:W3CDTF">2020-01-20T16:16:16Z</dcterms:modified>
</cp:coreProperties>
</file>